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CES TECHNIQUES\02-TECHNIQUE\NETTOYAGE DES LOCAUX\"/>
    </mc:Choice>
  </mc:AlternateContent>
  <bookViews>
    <workbookView xWindow="0" yWindow="0" windowWidth="20490" windowHeight="7160" tabRatio="657" activeTab="1"/>
  </bookViews>
  <sheets>
    <sheet name="Légende" sheetId="16" r:id="rId1"/>
    <sheet name="locaux " sheetId="20" r:id="rId2"/>
    <sheet name="locaux marché de base" sheetId="18" r:id="rId3"/>
    <sheet name="locaux Tranche 1" sheetId="19" r:id="rId4"/>
  </sheets>
  <definedNames>
    <definedName name="_xlnm._FilterDatabase" localSheetId="1" hidden="1">'locaux '!$A$4:$L$130</definedName>
    <definedName name="_xlnm._FilterDatabase" localSheetId="2" hidden="1">'locaux marché de base'!$A$4:$L$130</definedName>
    <definedName name="_xlnm._FilterDatabase" localSheetId="3" hidden="1">'locaux Tranche 1'!$A$4:$L$130</definedName>
  </definedNames>
  <calcPr calcId="162913"/>
</workbook>
</file>

<file path=xl/calcChain.xml><?xml version="1.0" encoding="utf-8"?>
<calcChain xmlns="http://schemas.openxmlformats.org/spreadsheetml/2006/main">
  <c r="H130" i="20" l="1"/>
  <c r="G130" i="20"/>
  <c r="F130" i="20"/>
  <c r="E130" i="20"/>
  <c r="H130" i="19"/>
  <c r="G130" i="19"/>
  <c r="F130" i="19"/>
  <c r="E130" i="19"/>
  <c r="H130" i="18" l="1"/>
  <c r="G130" i="18"/>
  <c r="F130" i="18"/>
  <c r="E130" i="18"/>
</calcChain>
</file>

<file path=xl/sharedStrings.xml><?xml version="1.0" encoding="utf-8"?>
<sst xmlns="http://schemas.openxmlformats.org/spreadsheetml/2006/main" count="1863" uniqueCount="172">
  <si>
    <t>Plastique</t>
  </si>
  <si>
    <t>Carrelage</t>
  </si>
  <si>
    <t>Moquette</t>
  </si>
  <si>
    <t>Salle de soins</t>
  </si>
  <si>
    <t>Surfaces en m2</t>
  </si>
  <si>
    <t>Niveaux</t>
  </si>
  <si>
    <t>RDC</t>
  </si>
  <si>
    <t>Familles</t>
  </si>
  <si>
    <t>LEGENDE</t>
  </si>
  <si>
    <t>Désignation des famillles</t>
  </si>
  <si>
    <t>Locaux techniques</t>
  </si>
  <si>
    <t>Espaces extérieurs</t>
  </si>
  <si>
    <t>Désignation des revêtements</t>
  </si>
  <si>
    <t>ALU</t>
  </si>
  <si>
    <t>Aluminium</t>
  </si>
  <si>
    <t>BBT</t>
  </si>
  <si>
    <t>Béton brut</t>
  </si>
  <si>
    <t>BPE</t>
  </si>
  <si>
    <t>Béton peint ou ciré</t>
  </si>
  <si>
    <t>CAR</t>
  </si>
  <si>
    <t>MOQ</t>
  </si>
  <si>
    <t>PAR</t>
  </si>
  <si>
    <t>Parquet, bois</t>
  </si>
  <si>
    <t>PLA</t>
  </si>
  <si>
    <t>Plancher technique</t>
  </si>
  <si>
    <t>PMA</t>
  </si>
  <si>
    <t>Marbre, pierre marbrière</t>
  </si>
  <si>
    <t>PVC</t>
  </si>
  <si>
    <t>RES</t>
  </si>
  <si>
    <t>Résine</t>
  </si>
  <si>
    <t>Localisation</t>
  </si>
  <si>
    <t>Bureau infirmière</t>
  </si>
  <si>
    <t>Bureau psychologue</t>
  </si>
  <si>
    <t>Consultation 2022-008 Prestations de restauration (Fourniture de repas, de denrées alimentaires et assistance à la gestion, l’organisation de la cuisine et au service des repas) et de bio-nettoyage des locaux, y compris vitrerie, pour les sites de l'UGECAM Aquitaine en Dordogne</t>
  </si>
  <si>
    <t>Administration</t>
  </si>
  <si>
    <t>Bureau directeur</t>
  </si>
  <si>
    <t>Bureau directrice adjointe</t>
  </si>
  <si>
    <t>Bureau directeur adjoint</t>
  </si>
  <si>
    <t>Bureau responsable administratif</t>
  </si>
  <si>
    <t>Bureau comptabilité</t>
  </si>
  <si>
    <t>Bureau secrétariat</t>
  </si>
  <si>
    <t>Local archives</t>
  </si>
  <si>
    <t>Salle de réunion modulable</t>
  </si>
  <si>
    <t>Sanitaires</t>
  </si>
  <si>
    <t>Salle de pause</t>
  </si>
  <si>
    <t>Salle préparatoire bâtiment</t>
  </si>
  <si>
    <t>Salle préparatoire TBEET</t>
  </si>
  <si>
    <t>Salle tertiaire 1</t>
  </si>
  <si>
    <t>Salle tertiaire 2</t>
  </si>
  <si>
    <t>Salle tampon + ERE</t>
  </si>
  <si>
    <t>Bureau conseillère insertion</t>
  </si>
  <si>
    <t>Local copieur</t>
  </si>
  <si>
    <t>Bureau assistante sociale</t>
  </si>
  <si>
    <t>Bureau qualiticien</t>
  </si>
  <si>
    <t>Chambre de repos, WC + lavabo</t>
  </si>
  <si>
    <t>Bureau médecin</t>
  </si>
  <si>
    <t>Salle d'examen</t>
  </si>
  <si>
    <t>Type de sol</t>
  </si>
  <si>
    <t>Inclus au marché de base</t>
  </si>
  <si>
    <t>Tranche optionnelle 1</t>
  </si>
  <si>
    <t>Hors marché</t>
  </si>
  <si>
    <t>Accueil compris sas</t>
  </si>
  <si>
    <t>Bureau gestionnaire administrative des sections de formation</t>
  </si>
  <si>
    <t>Local logistique</t>
  </si>
  <si>
    <t>Local technique courant faible (sous-station RDC enseignement)</t>
  </si>
  <si>
    <t>Local maintenance informatique</t>
  </si>
  <si>
    <t>local ménage</t>
  </si>
  <si>
    <t>Local SSI</t>
  </si>
  <si>
    <t>Circulation administratif</t>
  </si>
  <si>
    <t>Circulation accueil</t>
  </si>
  <si>
    <t>Batîments / Activité</t>
  </si>
  <si>
    <t>BU : Bureaux et assimilés, salles de réunion / formation</t>
  </si>
  <si>
    <t>CI : Circulations et assimilées, halls, couloirs, salle d'attente, escaliers, paliers, ascenseurs, Sas, abords immédiats,…</t>
  </si>
  <si>
    <t>SA : Blocs sanitaires, toilettes, douches, vestiaires, blocs sanitaires collectifs, blocs sanitaires dans les chambres</t>
  </si>
  <si>
    <t>VE : Vestiaires</t>
  </si>
  <si>
    <t>EC : Espaces collectifs, locaux de détente, de distribution de repas, de restauration, …</t>
  </si>
  <si>
    <t>LS : Locaux soins, Infirmerie, bureaux médecin et infirmières, salle de soin, …</t>
  </si>
  <si>
    <t xml:space="preserve">CH : Chambres </t>
  </si>
  <si>
    <t>LT : Locaux techniques, Stockage, réserves, locaux déchets, linge sale, ateliers, caves, locaux informatiques,…</t>
  </si>
  <si>
    <t>EX : Espaces extérieurs</t>
  </si>
  <si>
    <t>Pole Enseignement - Accompagnement Médico-psycho-social</t>
  </si>
  <si>
    <t>Espaces détente intérieur</t>
  </si>
  <si>
    <t>Local Informatique</t>
  </si>
  <si>
    <t>Rangement/vestiaires/archives</t>
  </si>
  <si>
    <t>Salle d'attente y compris sanitaire</t>
  </si>
  <si>
    <t>Sanitaires 3x2 blocs homme et femme à répartir</t>
  </si>
  <si>
    <t>Local rangement papier</t>
  </si>
  <si>
    <t>Pole Enseignement - Formations préparatoires</t>
  </si>
  <si>
    <t>Bureaux formateurs 1</t>
  </si>
  <si>
    <t>Bureaux formateurs x 3</t>
  </si>
  <si>
    <t>R+1</t>
  </si>
  <si>
    <t>Pole Enseignement - Formations qualifiantes</t>
  </si>
  <si>
    <t>Atelier</t>
  </si>
  <si>
    <t>Salle de cours</t>
  </si>
  <si>
    <t>Bureau formateurs (EMSA+TBEET</t>
  </si>
  <si>
    <t>Magasin/réserve</t>
  </si>
  <si>
    <t>Local compresseur</t>
  </si>
  <si>
    <t>bureau d'études</t>
  </si>
  <si>
    <t>Bureau des formateurs</t>
  </si>
  <si>
    <t>Local rangement</t>
  </si>
  <si>
    <t>Salle TEB</t>
  </si>
  <si>
    <t>Salle TMRH</t>
  </si>
  <si>
    <t>Salle repro/documentation</t>
  </si>
  <si>
    <t>Salle de réunion/matériauthèque</t>
  </si>
  <si>
    <t>Local ménage</t>
  </si>
  <si>
    <t>R+2</t>
  </si>
  <si>
    <t>Salle de réunion supplémentaire</t>
  </si>
  <si>
    <t>Circulations</t>
  </si>
  <si>
    <t>Pole Restauration Foyer - Fonction restaurant</t>
  </si>
  <si>
    <t>Salle de restaurant</t>
  </si>
  <si>
    <t>Salle à manger du personnel</t>
  </si>
  <si>
    <t>Self</t>
  </si>
  <si>
    <t>Bureau délégués du personnel</t>
  </si>
  <si>
    <t>Salle à manger invités</t>
  </si>
  <si>
    <t>Détente personnel</t>
  </si>
  <si>
    <t>Pole Restauration Foyer - Fonction Cuisine</t>
  </si>
  <si>
    <t>Local de remise en température/Office préparation petit déjeuner</t>
  </si>
  <si>
    <t>Local réception</t>
  </si>
  <si>
    <t>Déconditionnement</t>
  </si>
  <si>
    <t>Bureau gestion</t>
  </si>
  <si>
    <t>Local entretien</t>
  </si>
  <si>
    <t>Local laverie</t>
  </si>
  <si>
    <t>Local déchets</t>
  </si>
  <si>
    <t>Vestiaires / douches / wc</t>
  </si>
  <si>
    <t>Pole Restauration Foyer - Fonction Foyer</t>
  </si>
  <si>
    <t>Salle de bar</t>
  </si>
  <si>
    <t>Salle de détente</t>
  </si>
  <si>
    <t>Pole Hébergement - Fonction Hébergement</t>
  </si>
  <si>
    <t>72 chambres de 17 m²</t>
  </si>
  <si>
    <t>8 chambres de 21 m² PMR</t>
  </si>
  <si>
    <t>Locaux rangement x 2</t>
  </si>
  <si>
    <t>Pole Hébergement - Locaux divers</t>
  </si>
  <si>
    <t>Hall d'entrée</t>
  </si>
  <si>
    <t>Local poubelle</t>
  </si>
  <si>
    <t>Local technique</t>
  </si>
  <si>
    <t>Pole Hébergement - Circulations</t>
  </si>
  <si>
    <t>RDC - Circulation ouest</t>
  </si>
  <si>
    <t>R+1 - Circulation sud</t>
  </si>
  <si>
    <t>R+1 - Circulation ouest</t>
  </si>
  <si>
    <t>R+1 - Circulation est</t>
  </si>
  <si>
    <t>R+2 - Circulation sud</t>
  </si>
  <si>
    <t>R+2 - Circulation ouest</t>
  </si>
  <si>
    <t>R+2 - Circulation est</t>
  </si>
  <si>
    <t>Pole Prestations connexes</t>
  </si>
  <si>
    <t>Fonction Linge : Linge propre</t>
  </si>
  <si>
    <t>Fonction Linge : Linge sale</t>
  </si>
  <si>
    <t>Fonction Ménage : Stockage produits entretien</t>
  </si>
  <si>
    <t>Fonction Vestiaires : femmes</t>
  </si>
  <si>
    <t>Fonction Vestiaires : hommes</t>
  </si>
  <si>
    <t>Pole Prestations connexes - Fonction entretien</t>
  </si>
  <si>
    <t>atelier</t>
  </si>
  <si>
    <t>local rangement stockage</t>
  </si>
  <si>
    <t>local déchets</t>
  </si>
  <si>
    <t>abris véhicules</t>
  </si>
  <si>
    <t>abris 2 roues</t>
  </si>
  <si>
    <t>Circulation Ménage / DP</t>
  </si>
  <si>
    <t>Circulation atelier</t>
  </si>
  <si>
    <t>Chaufferie</t>
  </si>
  <si>
    <t>TGBT</t>
  </si>
  <si>
    <t>Tranformateur</t>
  </si>
  <si>
    <t>Groupe Electrogene</t>
  </si>
  <si>
    <t>x</t>
  </si>
  <si>
    <t>Salle de cours TIP</t>
  </si>
  <si>
    <t>Bureau du formateur TIP</t>
  </si>
  <si>
    <t>Bureau ADAPEI</t>
  </si>
  <si>
    <t>Bureau UEROS</t>
  </si>
  <si>
    <t>Salle UEROS</t>
  </si>
  <si>
    <t>Salle ADAPEI</t>
  </si>
  <si>
    <t>salle ADAPEI</t>
  </si>
  <si>
    <t>Bureau / réunion UEROS</t>
  </si>
  <si>
    <t>Sanitaires 2 blocs homme et femme à répartir</t>
  </si>
  <si>
    <t xml:space="preserve">Pole Enseignement - Formations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</si>
</sst>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&quot; m²&quot;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0"/>
      <color rgb="FFFF0000"/>
      <name val="Arial"/>
      <family val="2"/>
    </font>
    <font>
      <sz val="10"/>
      <name val="Arial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83BF6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</cellStyleXfs>
  <cellXfs count="8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1" fillId="0" borderId="0" xfId="1"/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quotePrefix="1" applyFont="1" applyFill="1" applyBorder="1" applyAlignment="1">
      <alignment horizontal="left" vertical="center"/>
    </xf>
    <xf numFmtId="49" fontId="1" fillId="0" borderId="1" xfId="0" quotePrefix="1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center"/>
    </xf>
    <xf numFmtId="0" fontId="1" fillId="0" borderId="1" xfId="0" quotePrefix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43" fontId="2" fillId="2" borderId="2" xfId="4" applyFont="1" applyFill="1" applyBorder="1" applyAlignment="1">
      <alignment horizontal="center" vertical="center" wrapText="1"/>
    </xf>
    <xf numFmtId="43" fontId="1" fillId="0" borderId="1" xfId="4" applyFont="1" applyFill="1" applyBorder="1" applyAlignment="1">
      <alignment horizontal="center" vertical="center"/>
    </xf>
    <xf numFmtId="43" fontId="0" fillId="0" borderId="5" xfId="4" applyFont="1" applyFill="1" applyBorder="1" applyAlignment="1">
      <alignment horizontal="center"/>
    </xf>
    <xf numFmtId="43" fontId="0" fillId="0" borderId="1" xfId="4" applyFont="1" applyFill="1" applyBorder="1" applyAlignment="1">
      <alignment horizontal="center"/>
    </xf>
    <xf numFmtId="43" fontId="1" fillId="0" borderId="1" xfId="4" applyFont="1" applyFill="1" applyBorder="1" applyAlignment="1">
      <alignment horizontal="center" vertical="top"/>
    </xf>
    <xf numFmtId="43" fontId="0" fillId="0" borderId="1" xfId="4" applyFont="1" applyFill="1" applyBorder="1" applyAlignment="1">
      <alignment horizontal="center" vertical="top"/>
    </xf>
    <xf numFmtId="43" fontId="4" fillId="0" borderId="1" xfId="4" applyFont="1" applyFill="1" applyBorder="1" applyAlignment="1">
      <alignment horizontal="center" vertical="top"/>
    </xf>
    <xf numFmtId="43" fontId="0" fillId="0" borderId="0" xfId="4" applyFont="1" applyAlignment="1">
      <alignment horizontal="center"/>
    </xf>
    <xf numFmtId="43" fontId="2" fillId="0" borderId="1" xfId="4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/>
    </xf>
    <xf numFmtId="0" fontId="8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/>
    </xf>
    <xf numFmtId="43" fontId="2" fillId="7" borderId="1" xfId="4" applyFont="1" applyFill="1" applyBorder="1" applyAlignment="1">
      <alignment horizontal="center"/>
    </xf>
    <xf numFmtId="0" fontId="10" fillId="8" borderId="1" xfId="1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center" vertical="center" wrapText="1"/>
    </xf>
    <xf numFmtId="43" fontId="2" fillId="2" borderId="1" xfId="4" applyFont="1" applyFill="1" applyBorder="1" applyAlignment="1">
      <alignment horizontal="center"/>
    </xf>
    <xf numFmtId="0" fontId="5" fillId="3" borderId="0" xfId="1" applyFont="1" applyFill="1" applyBorder="1" applyAlignment="1">
      <alignment vertical="center"/>
    </xf>
    <xf numFmtId="0" fontId="6" fillId="4" borderId="0" xfId="1" applyFont="1" applyFill="1" applyBorder="1" applyAlignment="1">
      <alignment vertical="center"/>
    </xf>
    <xf numFmtId="43" fontId="2" fillId="9" borderId="1" xfId="4" applyFont="1" applyFill="1" applyBorder="1" applyAlignment="1">
      <alignment horizontal="center"/>
    </xf>
    <xf numFmtId="0" fontId="1" fillId="0" borderId="2" xfId="2" applyBorder="1" applyAlignment="1">
      <alignment horizontal="left" vertical="center"/>
    </xf>
    <xf numFmtId="0" fontId="1" fillId="0" borderId="4" xfId="2" applyBorder="1" applyAlignment="1">
      <alignment horizontal="left" vertical="center"/>
    </xf>
    <xf numFmtId="0" fontId="1" fillId="0" borderId="3" xfId="2" applyBorder="1" applyAlignment="1">
      <alignment horizontal="left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</cellXfs>
  <cellStyles count="5">
    <cellStyle name="Milliers" xfId="4" builtinId="3"/>
    <cellStyle name="Normal" xfId="0" builtinId="0"/>
    <cellStyle name="Normal 2" xfId="1"/>
    <cellStyle name="Normal 2 4" xfId="2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F10" sqref="F10"/>
    </sheetView>
  </sheetViews>
  <sheetFormatPr baseColWidth="10" defaultRowHeight="12.5" x14ac:dyDescent="0.25"/>
  <cols>
    <col min="1" max="1" width="7.1796875" customWidth="1"/>
    <col min="2" max="3" width="50.1796875" customWidth="1"/>
  </cols>
  <sheetData>
    <row r="1" spans="1:3" ht="84" customHeight="1" x14ac:dyDescent="0.25">
      <c r="A1" s="73" t="s">
        <v>33</v>
      </c>
      <c r="B1" s="74"/>
      <c r="C1" s="75"/>
    </row>
    <row r="2" spans="1:3" ht="18" x14ac:dyDescent="0.25">
      <c r="A2" s="78" t="s">
        <v>8</v>
      </c>
      <c r="B2" s="78"/>
      <c r="C2" s="78"/>
    </row>
    <row r="3" spans="1:3" x14ac:dyDescent="0.25">
      <c r="A3" s="2"/>
      <c r="B3" s="2"/>
      <c r="C3" s="2"/>
    </row>
    <row r="4" spans="1:3" ht="13" x14ac:dyDescent="0.25">
      <c r="A4" s="79" t="s">
        <v>9</v>
      </c>
      <c r="B4" s="79"/>
      <c r="C4" s="79"/>
    </row>
    <row r="5" spans="1:3" x14ac:dyDescent="0.25">
      <c r="A5" s="68" t="s">
        <v>71</v>
      </c>
      <c r="B5" s="69"/>
      <c r="C5" s="70"/>
    </row>
    <row r="6" spans="1:3" x14ac:dyDescent="0.25">
      <c r="A6" s="68" t="s">
        <v>72</v>
      </c>
      <c r="B6" s="69"/>
      <c r="C6" s="70"/>
    </row>
    <row r="7" spans="1:3" x14ac:dyDescent="0.25">
      <c r="A7" s="68" t="s">
        <v>73</v>
      </c>
      <c r="B7" s="69"/>
      <c r="C7" s="70"/>
    </row>
    <row r="8" spans="1:3" x14ac:dyDescent="0.25">
      <c r="A8" s="68" t="s">
        <v>74</v>
      </c>
      <c r="B8" s="69"/>
      <c r="C8" s="70"/>
    </row>
    <row r="9" spans="1:3" x14ac:dyDescent="0.25">
      <c r="A9" s="68" t="s">
        <v>75</v>
      </c>
      <c r="B9" s="69"/>
      <c r="C9" s="70"/>
    </row>
    <row r="10" spans="1:3" x14ac:dyDescent="0.25">
      <c r="A10" s="68" t="s">
        <v>76</v>
      </c>
      <c r="B10" s="69"/>
      <c r="C10" s="70"/>
    </row>
    <row r="11" spans="1:3" x14ac:dyDescent="0.25">
      <c r="A11" s="68" t="s">
        <v>77</v>
      </c>
      <c r="B11" s="69"/>
      <c r="C11" s="70"/>
    </row>
    <row r="12" spans="1:3" x14ac:dyDescent="0.25">
      <c r="A12" s="68" t="s">
        <v>78</v>
      </c>
      <c r="B12" s="69"/>
      <c r="C12" s="70"/>
    </row>
    <row r="13" spans="1:3" x14ac:dyDescent="0.25">
      <c r="A13" s="68" t="s">
        <v>79</v>
      </c>
      <c r="B13" s="69"/>
      <c r="C13" s="70" t="s">
        <v>11</v>
      </c>
    </row>
    <row r="14" spans="1:3" x14ac:dyDescent="0.25">
      <c r="A14" s="2"/>
      <c r="B14" s="2"/>
      <c r="C14" s="2"/>
    </row>
    <row r="15" spans="1:3" ht="13" x14ac:dyDescent="0.25">
      <c r="A15" s="79" t="s">
        <v>12</v>
      </c>
      <c r="B15" s="79"/>
      <c r="C15" s="79"/>
    </row>
    <row r="16" spans="1:3" x14ac:dyDescent="0.25">
      <c r="A16" s="71" t="s">
        <v>13</v>
      </c>
      <c r="B16" s="72"/>
      <c r="C16" s="3" t="s">
        <v>14</v>
      </c>
    </row>
    <row r="17" spans="1:3" x14ac:dyDescent="0.25">
      <c r="A17" s="71" t="s">
        <v>15</v>
      </c>
      <c r="B17" s="72"/>
      <c r="C17" s="3" t="s">
        <v>16</v>
      </c>
    </row>
    <row r="18" spans="1:3" x14ac:dyDescent="0.25">
      <c r="A18" s="71" t="s">
        <v>17</v>
      </c>
      <c r="B18" s="72"/>
      <c r="C18" s="1" t="s">
        <v>18</v>
      </c>
    </row>
    <row r="19" spans="1:3" x14ac:dyDescent="0.25">
      <c r="A19" s="71" t="s">
        <v>19</v>
      </c>
      <c r="B19" s="72"/>
      <c r="C19" s="3" t="s">
        <v>1</v>
      </c>
    </row>
    <row r="20" spans="1:3" x14ac:dyDescent="0.25">
      <c r="A20" s="71" t="s">
        <v>20</v>
      </c>
      <c r="B20" s="72"/>
      <c r="C20" s="1" t="s">
        <v>2</v>
      </c>
    </row>
    <row r="21" spans="1:3" x14ac:dyDescent="0.25">
      <c r="A21" s="71" t="s">
        <v>21</v>
      </c>
      <c r="B21" s="72"/>
      <c r="C21" s="3" t="s">
        <v>22</v>
      </c>
    </row>
    <row r="22" spans="1:3" x14ac:dyDescent="0.25">
      <c r="A22" s="71" t="s">
        <v>23</v>
      </c>
      <c r="B22" s="72"/>
      <c r="C22" s="3" t="s">
        <v>24</v>
      </c>
    </row>
    <row r="23" spans="1:3" x14ac:dyDescent="0.25">
      <c r="A23" s="71" t="s">
        <v>25</v>
      </c>
      <c r="B23" s="72"/>
      <c r="C23" s="3" t="s">
        <v>26</v>
      </c>
    </row>
    <row r="24" spans="1:3" x14ac:dyDescent="0.25">
      <c r="A24" s="71" t="s">
        <v>27</v>
      </c>
      <c r="B24" s="72"/>
      <c r="C24" s="1" t="s">
        <v>0</v>
      </c>
    </row>
    <row r="25" spans="1:3" x14ac:dyDescent="0.25">
      <c r="A25" s="76" t="s">
        <v>28</v>
      </c>
      <c r="B25" s="77"/>
      <c r="C25" s="4" t="s">
        <v>29</v>
      </c>
    </row>
  </sheetData>
  <mergeCells count="23">
    <mergeCell ref="A1:C1"/>
    <mergeCell ref="A25:B25"/>
    <mergeCell ref="A2:C2"/>
    <mergeCell ref="A4:C4"/>
    <mergeCell ref="A15:C15"/>
    <mergeCell ref="A16:B16"/>
    <mergeCell ref="A17:B17"/>
    <mergeCell ref="A18:B18"/>
    <mergeCell ref="A5:C5"/>
    <mergeCell ref="A6:C6"/>
    <mergeCell ref="A7:C7"/>
    <mergeCell ref="A8:C8"/>
    <mergeCell ref="A9:C9"/>
    <mergeCell ref="A20:B20"/>
    <mergeCell ref="A21:B21"/>
    <mergeCell ref="A22:B22"/>
    <mergeCell ref="A23:B23"/>
    <mergeCell ref="A24:B24"/>
    <mergeCell ref="A10:C10"/>
    <mergeCell ref="A11:C11"/>
    <mergeCell ref="A12:C12"/>
    <mergeCell ref="A13:C13"/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tabSelected="1" workbookViewId="0">
      <selection activeCell="H114" sqref="H114:H119"/>
    </sheetView>
  </sheetViews>
  <sheetFormatPr baseColWidth="10" defaultRowHeight="12.5" x14ac:dyDescent="0.25"/>
  <cols>
    <col min="1" max="1" width="44.26953125" customWidth="1"/>
    <col min="2" max="2" width="13.26953125" style="6" customWidth="1"/>
    <col min="3" max="3" width="47.7265625" customWidth="1"/>
    <col min="4" max="4" width="10.90625" style="6"/>
    <col min="5" max="5" width="10.90625" style="42"/>
    <col min="6" max="8" width="10.90625" style="6"/>
    <col min="9" max="9" width="67.54296875" style="34" customWidth="1"/>
  </cols>
  <sheetData>
    <row r="1" spans="1:9" ht="15.5" x14ac:dyDescent="0.25">
      <c r="A1" s="66"/>
      <c r="B1" s="66"/>
      <c r="C1" s="66"/>
      <c r="D1" s="66"/>
      <c r="E1" s="66"/>
      <c r="F1" s="66"/>
      <c r="G1" s="66"/>
      <c r="H1" s="11"/>
      <c r="I1" s="66"/>
    </row>
    <row r="2" spans="1:9" ht="15.5" x14ac:dyDescent="0.25">
      <c r="A2" s="65"/>
      <c r="B2" s="65"/>
      <c r="C2" s="65"/>
      <c r="D2" s="65"/>
      <c r="E2" s="65"/>
      <c r="F2" s="65"/>
      <c r="G2" s="65"/>
      <c r="H2" s="10"/>
      <c r="I2" s="65"/>
    </row>
    <row r="4" spans="1:9" s="32" customFormat="1" ht="39" x14ac:dyDescent="0.25">
      <c r="A4" s="30" t="s">
        <v>70</v>
      </c>
      <c r="B4" s="30" t="s">
        <v>5</v>
      </c>
      <c r="C4" s="30" t="s">
        <v>30</v>
      </c>
      <c r="D4" s="31" t="s">
        <v>57</v>
      </c>
      <c r="E4" s="35" t="s">
        <v>4</v>
      </c>
      <c r="F4" s="62" t="s">
        <v>58</v>
      </c>
      <c r="G4" s="63" t="s">
        <v>59</v>
      </c>
      <c r="H4" s="61" t="s">
        <v>60</v>
      </c>
      <c r="I4" s="5" t="s">
        <v>7</v>
      </c>
    </row>
    <row r="5" spans="1:9" s="8" customFormat="1" x14ac:dyDescent="0.25">
      <c r="A5" s="12" t="s">
        <v>34</v>
      </c>
      <c r="B5" s="13" t="s">
        <v>6</v>
      </c>
      <c r="C5" s="14" t="s">
        <v>61</v>
      </c>
      <c r="D5" s="15"/>
      <c r="E5" s="36">
        <v>44.1</v>
      </c>
      <c r="F5" s="44"/>
      <c r="G5" s="52"/>
      <c r="H5" s="24" t="s">
        <v>161</v>
      </c>
      <c r="I5" s="33" t="s">
        <v>72</v>
      </c>
    </row>
    <row r="6" spans="1:9" s="8" customFormat="1" x14ac:dyDescent="0.25">
      <c r="A6" s="12" t="s">
        <v>34</v>
      </c>
      <c r="B6" s="13" t="s">
        <v>6</v>
      </c>
      <c r="C6" s="14" t="s">
        <v>35</v>
      </c>
      <c r="D6" s="15" t="s">
        <v>27</v>
      </c>
      <c r="E6" s="36">
        <v>29.1</v>
      </c>
      <c r="F6" s="44"/>
      <c r="G6" s="52"/>
      <c r="H6" s="24" t="s">
        <v>161</v>
      </c>
      <c r="I6" s="33" t="s">
        <v>71</v>
      </c>
    </row>
    <row r="7" spans="1:9" s="8" customFormat="1" x14ac:dyDescent="0.25">
      <c r="A7" s="12" t="s">
        <v>34</v>
      </c>
      <c r="B7" s="13" t="s">
        <v>6</v>
      </c>
      <c r="C7" s="14" t="s">
        <v>36</v>
      </c>
      <c r="D7" s="15"/>
      <c r="E7" s="36">
        <v>21.5</v>
      </c>
      <c r="F7" s="44"/>
      <c r="G7" s="52"/>
      <c r="H7" s="24" t="s">
        <v>161</v>
      </c>
      <c r="I7" s="33" t="s">
        <v>71</v>
      </c>
    </row>
    <row r="8" spans="1:9" s="8" customFormat="1" x14ac:dyDescent="0.25">
      <c r="A8" s="12" t="s">
        <v>34</v>
      </c>
      <c r="B8" s="13" t="s">
        <v>6</v>
      </c>
      <c r="C8" s="14" t="s">
        <v>37</v>
      </c>
      <c r="D8" s="15"/>
      <c r="E8" s="36">
        <v>23.6</v>
      </c>
      <c r="F8" s="44"/>
      <c r="G8" s="52"/>
      <c r="H8" s="24" t="s">
        <v>161</v>
      </c>
      <c r="I8" s="33" t="s">
        <v>71</v>
      </c>
    </row>
    <row r="9" spans="1:9" s="8" customFormat="1" x14ac:dyDescent="0.25">
      <c r="A9" s="12" t="s">
        <v>34</v>
      </c>
      <c r="B9" s="13" t="s">
        <v>6</v>
      </c>
      <c r="C9" s="14" t="s">
        <v>38</v>
      </c>
      <c r="D9" s="15"/>
      <c r="E9" s="36">
        <v>29.9</v>
      </c>
      <c r="F9" s="44"/>
      <c r="G9" s="52"/>
      <c r="H9" s="24" t="s">
        <v>161</v>
      </c>
      <c r="I9" s="33" t="s">
        <v>71</v>
      </c>
    </row>
    <row r="10" spans="1:9" s="8" customFormat="1" x14ac:dyDescent="0.25">
      <c r="A10" s="12" t="s">
        <v>34</v>
      </c>
      <c r="B10" s="13" t="s">
        <v>6</v>
      </c>
      <c r="C10" s="14" t="s">
        <v>39</v>
      </c>
      <c r="D10" s="15"/>
      <c r="E10" s="36">
        <v>32.6</v>
      </c>
      <c r="F10" s="44"/>
      <c r="G10" s="52"/>
      <c r="H10" s="24" t="s">
        <v>161</v>
      </c>
      <c r="I10" s="33" t="s">
        <v>71</v>
      </c>
    </row>
    <row r="11" spans="1:9" s="8" customFormat="1" x14ac:dyDescent="0.25">
      <c r="A11" s="12" t="s">
        <v>34</v>
      </c>
      <c r="B11" s="13" t="s">
        <v>6</v>
      </c>
      <c r="C11" s="14" t="s">
        <v>62</v>
      </c>
      <c r="D11" s="15"/>
      <c r="E11" s="36">
        <v>18.2</v>
      </c>
      <c r="F11" s="44"/>
      <c r="G11" s="52"/>
      <c r="H11" s="24" t="s">
        <v>161</v>
      </c>
      <c r="I11" s="33" t="s">
        <v>71</v>
      </c>
    </row>
    <row r="12" spans="1:9" s="8" customFormat="1" x14ac:dyDescent="0.25">
      <c r="A12" s="12" t="s">
        <v>34</v>
      </c>
      <c r="B12" s="13" t="s">
        <v>6</v>
      </c>
      <c r="C12" s="14" t="s">
        <v>40</v>
      </c>
      <c r="D12" s="15"/>
      <c r="E12" s="36">
        <v>14.7</v>
      </c>
      <c r="F12" s="44"/>
      <c r="G12" s="52"/>
      <c r="H12" s="24" t="s">
        <v>161</v>
      </c>
      <c r="I12" s="33" t="s">
        <v>71</v>
      </c>
    </row>
    <row r="13" spans="1:9" s="8" customFormat="1" x14ac:dyDescent="0.25">
      <c r="A13" s="12" t="s">
        <v>34</v>
      </c>
      <c r="B13" s="13" t="s">
        <v>6</v>
      </c>
      <c r="C13" s="14" t="s">
        <v>41</v>
      </c>
      <c r="D13" s="15"/>
      <c r="E13" s="36">
        <v>28</v>
      </c>
      <c r="F13" s="44"/>
      <c r="G13" s="52"/>
      <c r="H13" s="24" t="s">
        <v>161</v>
      </c>
      <c r="I13" s="33" t="s">
        <v>78</v>
      </c>
    </row>
    <row r="14" spans="1:9" s="8" customFormat="1" x14ac:dyDescent="0.25">
      <c r="A14" s="12" t="s">
        <v>34</v>
      </c>
      <c r="B14" s="13" t="s">
        <v>6</v>
      </c>
      <c r="C14" s="14" t="s">
        <v>63</v>
      </c>
      <c r="D14" s="15"/>
      <c r="E14" s="36">
        <v>11.1</v>
      </c>
      <c r="F14" s="44"/>
      <c r="G14" s="52"/>
      <c r="H14" s="24" t="s">
        <v>161</v>
      </c>
      <c r="I14" s="33" t="s">
        <v>78</v>
      </c>
    </row>
    <row r="15" spans="1:9" s="8" customFormat="1" x14ac:dyDescent="0.25">
      <c r="A15" s="12" t="s">
        <v>34</v>
      </c>
      <c r="B15" s="13" t="s">
        <v>6</v>
      </c>
      <c r="C15" s="14" t="s">
        <v>64</v>
      </c>
      <c r="D15" s="15"/>
      <c r="E15" s="36">
        <v>5.4</v>
      </c>
      <c r="F15" s="44"/>
      <c r="G15" s="52"/>
      <c r="H15" s="24" t="s">
        <v>161</v>
      </c>
      <c r="I15" s="33" t="s">
        <v>78</v>
      </c>
    </row>
    <row r="16" spans="1:9" s="8" customFormat="1" x14ac:dyDescent="0.25">
      <c r="A16" s="12" t="s">
        <v>34</v>
      </c>
      <c r="B16" s="13" t="s">
        <v>6</v>
      </c>
      <c r="C16" s="14" t="s">
        <v>65</v>
      </c>
      <c r="D16" s="15"/>
      <c r="E16" s="36">
        <v>18.600000000000001</v>
      </c>
      <c r="F16" s="44"/>
      <c r="G16" s="52"/>
      <c r="H16" s="24" t="s">
        <v>161</v>
      </c>
      <c r="I16" s="33" t="s">
        <v>78</v>
      </c>
    </row>
    <row r="17" spans="1:9" s="8" customFormat="1" x14ac:dyDescent="0.25">
      <c r="A17" s="12" t="s">
        <v>34</v>
      </c>
      <c r="B17" s="13" t="s">
        <v>6</v>
      </c>
      <c r="C17" s="14" t="s">
        <v>42</v>
      </c>
      <c r="D17" s="15"/>
      <c r="E17" s="36">
        <v>70.2</v>
      </c>
      <c r="F17" s="44"/>
      <c r="G17" s="52"/>
      <c r="H17" s="24" t="s">
        <v>161</v>
      </c>
      <c r="I17" s="33" t="s">
        <v>71</v>
      </c>
    </row>
    <row r="18" spans="1:9" s="8" customFormat="1" x14ac:dyDescent="0.25">
      <c r="A18" s="12" t="s">
        <v>34</v>
      </c>
      <c r="B18" s="13" t="s">
        <v>6</v>
      </c>
      <c r="C18" s="14" t="s">
        <v>66</v>
      </c>
      <c r="D18" s="15"/>
      <c r="E18" s="36">
        <v>5.4</v>
      </c>
      <c r="F18" s="44"/>
      <c r="G18" s="52"/>
      <c r="H18" s="24" t="s">
        <v>161</v>
      </c>
      <c r="I18" s="33" t="s">
        <v>78</v>
      </c>
    </row>
    <row r="19" spans="1:9" s="8" customFormat="1" x14ac:dyDescent="0.25">
      <c r="A19" s="12" t="s">
        <v>34</v>
      </c>
      <c r="B19" s="13" t="s">
        <v>6</v>
      </c>
      <c r="C19" s="14" t="s">
        <v>44</v>
      </c>
      <c r="D19" s="15"/>
      <c r="E19" s="36">
        <v>16.3</v>
      </c>
      <c r="F19" s="44"/>
      <c r="G19" s="52"/>
      <c r="H19" s="24" t="s">
        <v>161</v>
      </c>
      <c r="I19" s="33" t="s">
        <v>75</v>
      </c>
    </row>
    <row r="20" spans="1:9" s="8" customFormat="1" x14ac:dyDescent="0.25">
      <c r="A20" s="12" t="s">
        <v>34</v>
      </c>
      <c r="B20" s="13" t="s">
        <v>6</v>
      </c>
      <c r="C20" s="14" t="s">
        <v>67</v>
      </c>
      <c r="D20" s="15"/>
      <c r="E20" s="36">
        <v>1.1000000000000001</v>
      </c>
      <c r="F20" s="44"/>
      <c r="G20" s="52"/>
      <c r="H20" s="24" t="s">
        <v>161</v>
      </c>
      <c r="I20" s="33" t="s">
        <v>78</v>
      </c>
    </row>
    <row r="21" spans="1:9" s="8" customFormat="1" x14ac:dyDescent="0.25">
      <c r="A21" s="12" t="s">
        <v>34</v>
      </c>
      <c r="B21" s="13" t="s">
        <v>6</v>
      </c>
      <c r="C21" s="14" t="s">
        <v>43</v>
      </c>
      <c r="D21" s="15"/>
      <c r="E21" s="36">
        <v>8.8000000000000007</v>
      </c>
      <c r="F21" s="44"/>
      <c r="G21" s="52"/>
      <c r="H21" s="24" t="s">
        <v>161</v>
      </c>
      <c r="I21" s="33" t="s">
        <v>73</v>
      </c>
    </row>
    <row r="22" spans="1:9" s="8" customFormat="1" x14ac:dyDescent="0.25">
      <c r="A22" s="12" t="s">
        <v>34</v>
      </c>
      <c r="B22" s="13" t="s">
        <v>6</v>
      </c>
      <c r="C22" s="14" t="s">
        <v>68</v>
      </c>
      <c r="D22" s="15"/>
      <c r="E22" s="36">
        <v>32</v>
      </c>
      <c r="F22" s="44"/>
      <c r="G22" s="52"/>
      <c r="H22" s="24" t="s">
        <v>161</v>
      </c>
      <c r="I22" s="33" t="s">
        <v>72</v>
      </c>
    </row>
    <row r="23" spans="1:9" s="8" customFormat="1" x14ac:dyDescent="0.25">
      <c r="A23" s="12" t="s">
        <v>34</v>
      </c>
      <c r="B23" s="13" t="s">
        <v>6</v>
      </c>
      <c r="C23" s="14" t="s">
        <v>69</v>
      </c>
      <c r="D23" s="15"/>
      <c r="E23" s="36">
        <v>20.5</v>
      </c>
      <c r="F23" s="44"/>
      <c r="G23" s="52"/>
      <c r="H23" s="24" t="s">
        <v>161</v>
      </c>
      <c r="I23" s="33" t="s">
        <v>72</v>
      </c>
    </row>
    <row r="24" spans="1:9" s="8" customFormat="1" x14ac:dyDescent="0.25">
      <c r="A24" s="12" t="s">
        <v>80</v>
      </c>
      <c r="B24" s="13" t="s">
        <v>6</v>
      </c>
      <c r="C24" s="14" t="s">
        <v>63</v>
      </c>
      <c r="D24" s="15"/>
      <c r="E24" s="36">
        <v>14.3</v>
      </c>
      <c r="F24" s="44"/>
      <c r="G24" s="52"/>
      <c r="H24" s="24" t="s">
        <v>161</v>
      </c>
      <c r="I24" s="33" t="s">
        <v>78</v>
      </c>
    </row>
    <row r="25" spans="1:9" s="8" customFormat="1" x14ac:dyDescent="0.25">
      <c r="A25" s="12" t="s">
        <v>80</v>
      </c>
      <c r="B25" s="9" t="s">
        <v>90</v>
      </c>
      <c r="C25" s="14" t="s">
        <v>81</v>
      </c>
      <c r="D25" s="15"/>
      <c r="E25" s="36">
        <v>19.7</v>
      </c>
      <c r="F25" s="44" t="s">
        <v>161</v>
      </c>
      <c r="G25" s="52"/>
      <c r="H25" s="13"/>
      <c r="I25" s="33" t="s">
        <v>75</v>
      </c>
    </row>
    <row r="26" spans="1:9" s="8" customFormat="1" x14ac:dyDescent="0.25">
      <c r="A26" s="12" t="s">
        <v>80</v>
      </c>
      <c r="B26" s="9" t="s">
        <v>105</v>
      </c>
      <c r="C26" s="14" t="s">
        <v>81</v>
      </c>
      <c r="D26" s="15"/>
      <c r="E26" s="36">
        <v>19.7</v>
      </c>
      <c r="F26" s="44" t="s">
        <v>161</v>
      </c>
      <c r="G26" s="52"/>
      <c r="H26" s="13"/>
      <c r="I26" s="33" t="s">
        <v>75</v>
      </c>
    </row>
    <row r="27" spans="1:9" s="8" customFormat="1" x14ac:dyDescent="0.25">
      <c r="A27" s="12" t="s">
        <v>80</v>
      </c>
      <c r="B27" s="13" t="s">
        <v>6</v>
      </c>
      <c r="C27" s="17" t="s">
        <v>32</v>
      </c>
      <c r="D27" s="15"/>
      <c r="E27" s="36">
        <v>16</v>
      </c>
      <c r="F27" s="44"/>
      <c r="G27" s="52"/>
      <c r="H27" s="24" t="s">
        <v>161</v>
      </c>
      <c r="I27" s="33" t="s">
        <v>71</v>
      </c>
    </row>
    <row r="28" spans="1:9" s="8" customFormat="1" x14ac:dyDescent="0.25">
      <c r="A28" s="12" t="s">
        <v>80</v>
      </c>
      <c r="B28" s="13" t="s">
        <v>6</v>
      </c>
      <c r="C28" s="17" t="s">
        <v>50</v>
      </c>
      <c r="D28" s="15"/>
      <c r="E28" s="36">
        <v>15.2</v>
      </c>
      <c r="F28" s="44"/>
      <c r="G28" s="52"/>
      <c r="H28" s="24" t="s">
        <v>161</v>
      </c>
      <c r="I28" s="33" t="s">
        <v>71</v>
      </c>
    </row>
    <row r="29" spans="1:9" s="8" customFormat="1" x14ac:dyDescent="0.25">
      <c r="A29" s="12" t="s">
        <v>80</v>
      </c>
      <c r="B29" s="13" t="s">
        <v>6</v>
      </c>
      <c r="C29" s="14" t="s">
        <v>51</v>
      </c>
      <c r="D29" s="15"/>
      <c r="E29" s="36">
        <v>4.7</v>
      </c>
      <c r="F29" s="44"/>
      <c r="G29" s="52"/>
      <c r="H29" s="24" t="s">
        <v>161</v>
      </c>
      <c r="I29" s="33" t="s">
        <v>72</v>
      </c>
    </row>
    <row r="30" spans="1:9" s="8" customFormat="1" x14ac:dyDescent="0.25">
      <c r="A30" s="12" t="s">
        <v>80</v>
      </c>
      <c r="B30" s="13" t="s">
        <v>6</v>
      </c>
      <c r="C30" s="16" t="s">
        <v>52</v>
      </c>
      <c r="D30" s="15"/>
      <c r="E30" s="36">
        <v>16.100000000000001</v>
      </c>
      <c r="F30" s="44"/>
      <c r="G30" s="52"/>
      <c r="H30" s="24" t="s">
        <v>161</v>
      </c>
      <c r="I30" s="16" t="s">
        <v>71</v>
      </c>
    </row>
    <row r="31" spans="1:9" s="8" customFormat="1" x14ac:dyDescent="0.25">
      <c r="A31" s="12" t="s">
        <v>80</v>
      </c>
      <c r="B31" s="13" t="s">
        <v>6</v>
      </c>
      <c r="C31" s="17" t="s">
        <v>53</v>
      </c>
      <c r="D31" s="15"/>
      <c r="E31" s="36">
        <v>16</v>
      </c>
      <c r="F31" s="44"/>
      <c r="G31" s="52"/>
      <c r="H31" s="24" t="s">
        <v>161</v>
      </c>
      <c r="I31" s="16" t="s">
        <v>71</v>
      </c>
    </row>
    <row r="32" spans="1:9" s="8" customFormat="1" x14ac:dyDescent="0.25">
      <c r="A32" s="12" t="s">
        <v>80</v>
      </c>
      <c r="B32" s="13" t="s">
        <v>6</v>
      </c>
      <c r="C32" s="16" t="s">
        <v>82</v>
      </c>
      <c r="D32" s="15"/>
      <c r="E32" s="36">
        <v>15.2</v>
      </c>
      <c r="F32" s="45"/>
      <c r="G32" s="52"/>
      <c r="H32" s="24" t="s">
        <v>161</v>
      </c>
      <c r="I32" s="16" t="s">
        <v>78</v>
      </c>
    </row>
    <row r="33" spans="1:9" s="8" customFormat="1" x14ac:dyDescent="0.25">
      <c r="A33" s="12" t="s">
        <v>80</v>
      </c>
      <c r="B33" s="13" t="s">
        <v>6</v>
      </c>
      <c r="C33" s="16" t="s">
        <v>3</v>
      </c>
      <c r="D33" s="15"/>
      <c r="E33" s="36">
        <v>11.6</v>
      </c>
      <c r="F33" s="44"/>
      <c r="G33" s="52"/>
      <c r="H33" s="24" t="s">
        <v>161</v>
      </c>
      <c r="I33" s="33" t="s">
        <v>76</v>
      </c>
    </row>
    <row r="34" spans="1:9" s="8" customFormat="1" x14ac:dyDescent="0.25">
      <c r="A34" s="12" t="s">
        <v>80</v>
      </c>
      <c r="B34" s="13" t="s">
        <v>6</v>
      </c>
      <c r="C34" s="16" t="s">
        <v>31</v>
      </c>
      <c r="D34" s="15"/>
      <c r="E34" s="36">
        <v>18.5</v>
      </c>
      <c r="F34" s="46"/>
      <c r="G34" s="52"/>
      <c r="H34" s="24" t="s">
        <v>161</v>
      </c>
      <c r="I34" s="33" t="s">
        <v>76</v>
      </c>
    </row>
    <row r="35" spans="1:9" s="8" customFormat="1" x14ac:dyDescent="0.25">
      <c r="A35" s="12" t="s">
        <v>80</v>
      </c>
      <c r="B35" s="13" t="s">
        <v>6</v>
      </c>
      <c r="C35" s="18" t="s">
        <v>83</v>
      </c>
      <c r="D35" s="15"/>
      <c r="E35" s="36">
        <v>8.6</v>
      </c>
      <c r="F35" s="46"/>
      <c r="G35" s="52"/>
      <c r="H35" s="24" t="s">
        <v>161</v>
      </c>
      <c r="I35" s="33" t="s">
        <v>74</v>
      </c>
    </row>
    <row r="36" spans="1:9" s="8" customFormat="1" x14ac:dyDescent="0.25">
      <c r="A36" s="12" t="s">
        <v>80</v>
      </c>
      <c r="B36" s="13" t="s">
        <v>6</v>
      </c>
      <c r="C36" s="19" t="s">
        <v>54</v>
      </c>
      <c r="D36" s="15"/>
      <c r="E36" s="36">
        <v>14.7</v>
      </c>
      <c r="F36" s="46"/>
      <c r="G36" s="52"/>
      <c r="H36" s="24" t="s">
        <v>161</v>
      </c>
      <c r="I36" s="33" t="s">
        <v>77</v>
      </c>
    </row>
    <row r="37" spans="1:9" s="8" customFormat="1" x14ac:dyDescent="0.25">
      <c r="A37" s="12" t="s">
        <v>80</v>
      </c>
      <c r="B37" s="13" t="s">
        <v>6</v>
      </c>
      <c r="C37" s="19" t="s">
        <v>55</v>
      </c>
      <c r="D37" s="15"/>
      <c r="E37" s="36">
        <v>11.2</v>
      </c>
      <c r="F37" s="46"/>
      <c r="G37" s="52"/>
      <c r="H37" s="24" t="s">
        <v>161</v>
      </c>
      <c r="I37" s="33" t="s">
        <v>76</v>
      </c>
    </row>
    <row r="38" spans="1:9" s="8" customFormat="1" x14ac:dyDescent="0.25">
      <c r="A38" s="12" t="s">
        <v>80</v>
      </c>
      <c r="B38" s="13" t="s">
        <v>6</v>
      </c>
      <c r="C38" s="19" t="s">
        <v>56</v>
      </c>
      <c r="D38" s="15"/>
      <c r="E38" s="36">
        <v>9.6</v>
      </c>
      <c r="F38" s="46"/>
      <c r="G38" s="52"/>
      <c r="H38" s="24" t="s">
        <v>161</v>
      </c>
      <c r="I38" s="33" t="s">
        <v>76</v>
      </c>
    </row>
    <row r="39" spans="1:9" s="8" customFormat="1" x14ac:dyDescent="0.25">
      <c r="A39" s="12" t="s">
        <v>80</v>
      </c>
      <c r="B39" s="13" t="s">
        <v>6</v>
      </c>
      <c r="C39" s="19" t="s">
        <v>84</v>
      </c>
      <c r="D39" s="15"/>
      <c r="E39" s="36">
        <v>26.7</v>
      </c>
      <c r="F39" s="46"/>
      <c r="G39" s="52"/>
      <c r="H39" s="24" t="s">
        <v>161</v>
      </c>
      <c r="I39" s="33" t="s">
        <v>73</v>
      </c>
    </row>
    <row r="40" spans="1:9" s="8" customFormat="1" x14ac:dyDescent="0.25">
      <c r="A40" s="12" t="s">
        <v>80</v>
      </c>
      <c r="B40" s="13" t="s">
        <v>6</v>
      </c>
      <c r="C40" s="19" t="s">
        <v>85</v>
      </c>
      <c r="D40" s="15"/>
      <c r="E40" s="36">
        <v>21.8</v>
      </c>
      <c r="F40" s="44"/>
      <c r="G40" s="52"/>
      <c r="H40" s="24" t="s">
        <v>161</v>
      </c>
      <c r="I40" s="33" t="s">
        <v>73</v>
      </c>
    </row>
    <row r="41" spans="1:9" s="8" customFormat="1" x14ac:dyDescent="0.25">
      <c r="A41" s="12" t="s">
        <v>80</v>
      </c>
      <c r="B41" s="13" t="s">
        <v>90</v>
      </c>
      <c r="C41" s="19" t="s">
        <v>85</v>
      </c>
      <c r="D41" s="15"/>
      <c r="E41" s="36">
        <v>21.8</v>
      </c>
      <c r="F41" s="44"/>
      <c r="G41" s="52"/>
      <c r="H41" s="24" t="s">
        <v>161</v>
      </c>
      <c r="I41" s="33" t="s">
        <v>73</v>
      </c>
    </row>
    <row r="42" spans="1:9" s="8" customFormat="1" x14ac:dyDescent="0.25">
      <c r="A42" s="12" t="s">
        <v>80</v>
      </c>
      <c r="B42" s="13" t="s">
        <v>105</v>
      </c>
      <c r="C42" s="19" t="s">
        <v>170</v>
      </c>
      <c r="D42" s="15"/>
      <c r="E42" s="36">
        <v>21.8</v>
      </c>
      <c r="F42" s="44" t="s">
        <v>161</v>
      </c>
      <c r="G42" s="52"/>
      <c r="H42" s="13"/>
      <c r="I42" s="33" t="s">
        <v>73</v>
      </c>
    </row>
    <row r="43" spans="1:9" s="8" customFormat="1" x14ac:dyDescent="0.25">
      <c r="A43" s="12" t="s">
        <v>80</v>
      </c>
      <c r="B43" s="13" t="s">
        <v>6</v>
      </c>
      <c r="C43" s="19" t="s">
        <v>86</v>
      </c>
      <c r="D43" s="15"/>
      <c r="E43" s="36">
        <v>5.8</v>
      </c>
      <c r="F43" s="44"/>
      <c r="G43" s="52"/>
      <c r="H43" s="24" t="s">
        <v>161</v>
      </c>
      <c r="I43" s="33" t="s">
        <v>72</v>
      </c>
    </row>
    <row r="44" spans="1:9" s="8" customFormat="1" x14ac:dyDescent="0.25">
      <c r="A44" s="12" t="s">
        <v>87</v>
      </c>
      <c r="B44" s="13" t="s">
        <v>90</v>
      </c>
      <c r="C44" s="19" t="s">
        <v>45</v>
      </c>
      <c r="D44" s="15"/>
      <c r="E44" s="36">
        <v>86.5</v>
      </c>
      <c r="F44" s="44"/>
      <c r="G44" s="52"/>
      <c r="H44" s="24" t="s">
        <v>161</v>
      </c>
      <c r="I44" s="33" t="s">
        <v>71</v>
      </c>
    </row>
    <row r="45" spans="1:9" s="8" customFormat="1" x14ac:dyDescent="0.25">
      <c r="A45" s="12" t="s">
        <v>87</v>
      </c>
      <c r="B45" s="13" t="s">
        <v>90</v>
      </c>
      <c r="C45" s="19" t="s">
        <v>46</v>
      </c>
      <c r="D45" s="15"/>
      <c r="E45" s="36">
        <v>89.6</v>
      </c>
      <c r="F45" s="46"/>
      <c r="G45" s="52"/>
      <c r="H45" s="24" t="s">
        <v>161</v>
      </c>
      <c r="I45" s="33" t="s">
        <v>71</v>
      </c>
    </row>
    <row r="46" spans="1:9" s="8" customFormat="1" x14ac:dyDescent="0.25">
      <c r="A46" s="12" t="s">
        <v>87</v>
      </c>
      <c r="B46" s="13" t="s">
        <v>90</v>
      </c>
      <c r="C46" s="19" t="s">
        <v>47</v>
      </c>
      <c r="D46" s="15"/>
      <c r="E46" s="36">
        <v>70.5</v>
      </c>
      <c r="F46" s="45"/>
      <c r="G46" s="52"/>
      <c r="H46" s="24" t="s">
        <v>161</v>
      </c>
      <c r="I46" s="33" t="s">
        <v>71</v>
      </c>
    </row>
    <row r="47" spans="1:9" s="8" customFormat="1" x14ac:dyDescent="0.25">
      <c r="A47" s="12" t="s">
        <v>87</v>
      </c>
      <c r="B47" s="13" t="s">
        <v>90</v>
      </c>
      <c r="C47" s="19" t="s">
        <v>48</v>
      </c>
      <c r="D47" s="15"/>
      <c r="E47" s="36">
        <v>72.5</v>
      </c>
      <c r="F47" s="46"/>
      <c r="G47" s="52"/>
      <c r="H47" s="24" t="s">
        <v>161</v>
      </c>
      <c r="I47" s="33" t="s">
        <v>71</v>
      </c>
    </row>
    <row r="48" spans="1:9" s="8" customFormat="1" x14ac:dyDescent="0.25">
      <c r="A48" s="12" t="s">
        <v>87</v>
      </c>
      <c r="B48" s="13" t="s">
        <v>90</v>
      </c>
      <c r="C48" s="19" t="s">
        <v>49</v>
      </c>
      <c r="D48" s="15"/>
      <c r="E48" s="36">
        <v>72.5</v>
      </c>
      <c r="F48" s="46"/>
      <c r="G48" s="52"/>
      <c r="H48" s="24" t="s">
        <v>161</v>
      </c>
      <c r="I48" s="33" t="s">
        <v>71</v>
      </c>
    </row>
    <row r="49" spans="1:9" s="8" customFormat="1" x14ac:dyDescent="0.25">
      <c r="A49" s="12" t="s">
        <v>87</v>
      </c>
      <c r="B49" s="13" t="s">
        <v>90</v>
      </c>
      <c r="C49" s="19" t="s">
        <v>88</v>
      </c>
      <c r="D49" s="15"/>
      <c r="E49" s="36">
        <v>16.3</v>
      </c>
      <c r="F49" s="46"/>
      <c r="G49" s="52"/>
      <c r="H49" s="24" t="s">
        <v>161</v>
      </c>
      <c r="I49" s="33" t="s">
        <v>71</v>
      </c>
    </row>
    <row r="50" spans="1:9" s="8" customFormat="1" x14ac:dyDescent="0.25">
      <c r="A50" s="12" t="s">
        <v>87</v>
      </c>
      <c r="B50" s="13" t="s">
        <v>90</v>
      </c>
      <c r="C50" s="19" t="s">
        <v>89</v>
      </c>
      <c r="D50" s="15"/>
      <c r="E50" s="36">
        <v>36.299999999999997</v>
      </c>
      <c r="F50" s="44"/>
      <c r="G50" s="52"/>
      <c r="H50" s="24" t="s">
        <v>161</v>
      </c>
      <c r="I50" s="33" t="s">
        <v>71</v>
      </c>
    </row>
    <row r="51" spans="1:9" s="8" customFormat="1" x14ac:dyDescent="0.25">
      <c r="A51" s="12" t="s">
        <v>91</v>
      </c>
      <c r="B51" s="13" t="s">
        <v>6</v>
      </c>
      <c r="C51" s="19" t="s">
        <v>92</v>
      </c>
      <c r="D51" s="15"/>
      <c r="E51" s="36">
        <v>202.5</v>
      </c>
      <c r="F51" s="44"/>
      <c r="G51" s="52"/>
      <c r="H51" s="24" t="s">
        <v>161</v>
      </c>
      <c r="I51" s="33" t="s">
        <v>78</v>
      </c>
    </row>
    <row r="52" spans="1:9" s="8" customFormat="1" x14ac:dyDescent="0.25">
      <c r="A52" s="12" t="s">
        <v>91</v>
      </c>
      <c r="B52" s="13" t="s">
        <v>6</v>
      </c>
      <c r="C52" s="19" t="s">
        <v>93</v>
      </c>
      <c r="D52" s="15"/>
      <c r="E52" s="36">
        <v>70.3</v>
      </c>
      <c r="F52" s="44"/>
      <c r="G52" s="52"/>
      <c r="H52" s="24" t="s">
        <v>161</v>
      </c>
      <c r="I52" s="33" t="s">
        <v>71</v>
      </c>
    </row>
    <row r="53" spans="1:9" s="8" customFormat="1" x14ac:dyDescent="0.25">
      <c r="A53" s="12" t="s">
        <v>91</v>
      </c>
      <c r="B53" s="13" t="s">
        <v>6</v>
      </c>
      <c r="C53" s="19" t="s">
        <v>94</v>
      </c>
      <c r="D53" s="15"/>
      <c r="E53" s="36">
        <v>33.799999999999997</v>
      </c>
      <c r="F53" s="46"/>
      <c r="G53" s="52"/>
      <c r="H53" s="24" t="s">
        <v>161</v>
      </c>
      <c r="I53" s="33" t="s">
        <v>71</v>
      </c>
    </row>
    <row r="54" spans="1:9" s="8" customFormat="1" ht="13.5" customHeight="1" x14ac:dyDescent="0.25">
      <c r="A54" s="12" t="s">
        <v>91</v>
      </c>
      <c r="B54" s="13" t="s">
        <v>6</v>
      </c>
      <c r="C54" s="19" t="s">
        <v>95</v>
      </c>
      <c r="D54" s="15"/>
      <c r="E54" s="36">
        <v>13.4</v>
      </c>
      <c r="F54" s="44"/>
      <c r="G54" s="52"/>
      <c r="H54" s="24" t="s">
        <v>161</v>
      </c>
      <c r="I54" s="33" t="s">
        <v>78</v>
      </c>
    </row>
    <row r="55" spans="1:9" s="8" customFormat="1" x14ac:dyDescent="0.25">
      <c r="A55" s="12" t="s">
        <v>91</v>
      </c>
      <c r="B55" s="13" t="s">
        <v>6</v>
      </c>
      <c r="C55" s="19" t="s">
        <v>66</v>
      </c>
      <c r="D55" s="15"/>
      <c r="E55" s="36">
        <v>6.4</v>
      </c>
      <c r="F55" s="44"/>
      <c r="G55" s="52"/>
      <c r="H55" s="24" t="s">
        <v>161</v>
      </c>
      <c r="I55" s="33" t="s">
        <v>78</v>
      </c>
    </row>
    <row r="56" spans="1:9" s="8" customFormat="1" x14ac:dyDescent="0.25">
      <c r="A56" s="12" t="s">
        <v>91</v>
      </c>
      <c r="B56" s="13" t="s">
        <v>6</v>
      </c>
      <c r="C56" s="19" t="s">
        <v>96</v>
      </c>
      <c r="D56" s="15"/>
      <c r="E56" s="36">
        <v>5</v>
      </c>
      <c r="F56" s="44"/>
      <c r="G56" s="52"/>
      <c r="H56" s="24" t="s">
        <v>161</v>
      </c>
      <c r="I56" s="33" t="s">
        <v>78</v>
      </c>
    </row>
    <row r="57" spans="1:9" s="8" customFormat="1" x14ac:dyDescent="0.25">
      <c r="A57" s="12" t="s">
        <v>91</v>
      </c>
      <c r="B57" s="13" t="s">
        <v>90</v>
      </c>
      <c r="C57" s="19" t="s">
        <v>97</v>
      </c>
      <c r="D57" s="15"/>
      <c r="E57" s="36">
        <v>100.3</v>
      </c>
      <c r="F57" s="44"/>
      <c r="G57" s="52"/>
      <c r="H57" s="24" t="s">
        <v>161</v>
      </c>
      <c r="I57" s="33" t="s">
        <v>71</v>
      </c>
    </row>
    <row r="58" spans="1:9" s="8" customFormat="1" x14ac:dyDescent="0.25">
      <c r="A58" s="12" t="s">
        <v>91</v>
      </c>
      <c r="B58" s="13" t="s">
        <v>90</v>
      </c>
      <c r="C58" s="19" t="s">
        <v>98</v>
      </c>
      <c r="D58" s="15"/>
      <c r="E58" s="36">
        <v>45.3</v>
      </c>
      <c r="F58" s="44"/>
      <c r="G58" s="52"/>
      <c r="H58" s="24" t="s">
        <v>161</v>
      </c>
      <c r="I58" s="33" t="s">
        <v>71</v>
      </c>
    </row>
    <row r="59" spans="1:9" s="8" customFormat="1" x14ac:dyDescent="0.25">
      <c r="A59" s="12" t="s">
        <v>91</v>
      </c>
      <c r="B59" s="13" t="s">
        <v>90</v>
      </c>
      <c r="C59" s="19" t="s">
        <v>99</v>
      </c>
      <c r="D59" s="15"/>
      <c r="E59" s="36">
        <v>5.3</v>
      </c>
      <c r="F59" s="44"/>
      <c r="G59" s="52"/>
      <c r="H59" s="24" t="s">
        <v>161</v>
      </c>
      <c r="I59" s="33" t="s">
        <v>78</v>
      </c>
    </row>
    <row r="60" spans="1:9" s="8" customFormat="1" x14ac:dyDescent="0.25">
      <c r="A60" s="12" t="s">
        <v>91</v>
      </c>
      <c r="B60" s="13" t="s">
        <v>90</v>
      </c>
      <c r="C60" s="19" t="s">
        <v>100</v>
      </c>
      <c r="D60" s="15"/>
      <c r="E60" s="36">
        <v>131.19999999999999</v>
      </c>
      <c r="F60" s="44"/>
      <c r="G60" s="52"/>
      <c r="H60" s="24" t="s">
        <v>161</v>
      </c>
      <c r="I60" s="33" t="s">
        <v>71</v>
      </c>
    </row>
    <row r="61" spans="1:9" s="8" customFormat="1" x14ac:dyDescent="0.25">
      <c r="A61" s="12" t="s">
        <v>91</v>
      </c>
      <c r="B61" s="13" t="s">
        <v>90</v>
      </c>
      <c r="C61" s="19" t="s">
        <v>101</v>
      </c>
      <c r="D61" s="15"/>
      <c r="E61" s="36">
        <v>96</v>
      </c>
      <c r="F61" s="44"/>
      <c r="G61" s="52"/>
      <c r="H61" s="24" t="s">
        <v>161</v>
      </c>
      <c r="I61" s="33" t="s">
        <v>71</v>
      </c>
    </row>
    <row r="62" spans="1:9" s="8" customFormat="1" x14ac:dyDescent="0.25">
      <c r="A62" s="12" t="s">
        <v>91</v>
      </c>
      <c r="B62" s="13" t="s">
        <v>90</v>
      </c>
      <c r="C62" s="19" t="s">
        <v>102</v>
      </c>
      <c r="D62" s="15"/>
      <c r="E62" s="36">
        <v>22.8</v>
      </c>
      <c r="F62" s="44"/>
      <c r="G62" s="52"/>
      <c r="H62" s="24" t="s">
        <v>161</v>
      </c>
      <c r="I62" s="33" t="s">
        <v>71</v>
      </c>
    </row>
    <row r="63" spans="1:9" s="8" customFormat="1" x14ac:dyDescent="0.25">
      <c r="A63" s="12" t="s">
        <v>91</v>
      </c>
      <c r="B63" s="13" t="s">
        <v>90</v>
      </c>
      <c r="C63" s="19" t="s">
        <v>103</v>
      </c>
      <c r="D63" s="15"/>
      <c r="E63" s="36">
        <v>44</v>
      </c>
      <c r="F63" s="44"/>
      <c r="G63" s="52"/>
      <c r="H63" s="24" t="s">
        <v>161</v>
      </c>
      <c r="I63" s="33" t="s">
        <v>71</v>
      </c>
    </row>
    <row r="64" spans="1:9" s="8" customFormat="1" x14ac:dyDescent="0.25">
      <c r="A64" s="12" t="s">
        <v>91</v>
      </c>
      <c r="B64" s="13" t="s">
        <v>90</v>
      </c>
      <c r="C64" s="19" t="s">
        <v>104</v>
      </c>
      <c r="D64" s="15"/>
      <c r="E64" s="36">
        <v>4.7</v>
      </c>
      <c r="F64" s="44"/>
      <c r="G64" s="52"/>
      <c r="H64" s="24" t="s">
        <v>161</v>
      </c>
      <c r="I64" s="33" t="s">
        <v>78</v>
      </c>
    </row>
    <row r="65" spans="1:9" s="8" customFormat="1" x14ac:dyDescent="0.25">
      <c r="A65" s="23" t="s">
        <v>171</v>
      </c>
      <c r="B65" s="13" t="s">
        <v>105</v>
      </c>
      <c r="C65" s="19" t="s">
        <v>169</v>
      </c>
      <c r="D65" s="15"/>
      <c r="E65" s="37">
        <v>62.7</v>
      </c>
      <c r="F65" s="80" t="s">
        <v>161</v>
      </c>
      <c r="G65" s="53"/>
      <c r="H65" s="24"/>
      <c r="I65" s="33" t="s">
        <v>78</v>
      </c>
    </row>
    <row r="66" spans="1:9" s="8" customFormat="1" x14ac:dyDescent="0.25">
      <c r="A66" s="23" t="s">
        <v>171</v>
      </c>
      <c r="B66" s="13" t="s">
        <v>105</v>
      </c>
      <c r="C66" s="19" t="s">
        <v>166</v>
      </c>
      <c r="D66" s="15"/>
      <c r="E66" s="38">
        <v>87.7</v>
      </c>
      <c r="F66" s="51" t="s">
        <v>161</v>
      </c>
      <c r="G66" s="52"/>
      <c r="H66" s="13"/>
      <c r="I66" s="33" t="s">
        <v>71</v>
      </c>
    </row>
    <row r="67" spans="1:9" s="8" customFormat="1" ht="12.75" customHeight="1" x14ac:dyDescent="0.25">
      <c r="A67" s="23" t="s">
        <v>171</v>
      </c>
      <c r="B67" s="13" t="s">
        <v>105</v>
      </c>
      <c r="C67" s="19" t="s">
        <v>165</v>
      </c>
      <c r="D67" s="15"/>
      <c r="E67" s="36">
        <v>16</v>
      </c>
      <c r="F67" s="47" t="s">
        <v>161</v>
      </c>
      <c r="G67" s="54"/>
      <c r="H67" s="20"/>
      <c r="I67" s="33" t="s">
        <v>71</v>
      </c>
    </row>
    <row r="68" spans="1:9" s="8" customFormat="1" x14ac:dyDescent="0.25">
      <c r="A68" s="23" t="s">
        <v>171</v>
      </c>
      <c r="B68" s="13" t="s">
        <v>105</v>
      </c>
      <c r="C68" s="19" t="s">
        <v>104</v>
      </c>
      <c r="D68" s="15"/>
      <c r="E68" s="36">
        <v>7.7</v>
      </c>
      <c r="F68" s="48" t="s">
        <v>161</v>
      </c>
      <c r="G68" s="55"/>
      <c r="H68" s="24"/>
      <c r="I68" s="33" t="s">
        <v>78</v>
      </c>
    </row>
    <row r="69" spans="1:9" s="8" customFormat="1" x14ac:dyDescent="0.25">
      <c r="A69" s="23" t="s">
        <v>171</v>
      </c>
      <c r="B69" s="13" t="s">
        <v>105</v>
      </c>
      <c r="C69" s="19" t="s">
        <v>162</v>
      </c>
      <c r="D69" s="15"/>
      <c r="E69" s="36">
        <v>140.1</v>
      </c>
      <c r="F69" s="50" t="s">
        <v>161</v>
      </c>
      <c r="G69" s="55"/>
      <c r="H69" s="22"/>
      <c r="I69" s="33" t="s">
        <v>71</v>
      </c>
    </row>
    <row r="70" spans="1:9" s="8" customFormat="1" x14ac:dyDescent="0.25">
      <c r="A70" s="23" t="s">
        <v>171</v>
      </c>
      <c r="B70" s="13" t="s">
        <v>105</v>
      </c>
      <c r="C70" s="19" t="s">
        <v>163</v>
      </c>
      <c r="D70" s="15"/>
      <c r="E70" s="36">
        <v>24</v>
      </c>
      <c r="F70" s="50" t="s">
        <v>161</v>
      </c>
      <c r="G70" s="55"/>
      <c r="H70" s="22"/>
      <c r="I70" s="33" t="s">
        <v>71</v>
      </c>
    </row>
    <row r="71" spans="1:9" s="8" customFormat="1" x14ac:dyDescent="0.25">
      <c r="A71" s="23" t="s">
        <v>171</v>
      </c>
      <c r="B71" s="13" t="s">
        <v>105</v>
      </c>
      <c r="C71" s="19" t="s">
        <v>168</v>
      </c>
      <c r="D71" s="15"/>
      <c r="E71" s="36">
        <v>90.2</v>
      </c>
      <c r="F71" s="50" t="s">
        <v>161</v>
      </c>
      <c r="G71" s="55"/>
      <c r="H71" s="22"/>
      <c r="I71" s="33" t="s">
        <v>71</v>
      </c>
    </row>
    <row r="72" spans="1:9" s="8" customFormat="1" x14ac:dyDescent="0.25">
      <c r="A72" s="23" t="s">
        <v>171</v>
      </c>
      <c r="B72" s="13" t="s">
        <v>105</v>
      </c>
      <c r="C72" s="19" t="s">
        <v>168</v>
      </c>
      <c r="D72" s="15"/>
      <c r="E72" s="36">
        <v>95.3</v>
      </c>
      <c r="F72" s="48" t="s">
        <v>161</v>
      </c>
      <c r="G72" s="55"/>
      <c r="H72" s="22"/>
      <c r="I72" s="33" t="s">
        <v>71</v>
      </c>
    </row>
    <row r="73" spans="1:9" s="8" customFormat="1" x14ac:dyDescent="0.25">
      <c r="A73" s="23" t="s">
        <v>171</v>
      </c>
      <c r="B73" s="13" t="s">
        <v>105</v>
      </c>
      <c r="C73" s="19" t="s">
        <v>164</v>
      </c>
      <c r="D73" s="15"/>
      <c r="E73" s="36">
        <v>24.2</v>
      </c>
      <c r="F73" s="50" t="s">
        <v>161</v>
      </c>
      <c r="G73" s="55"/>
      <c r="H73" s="22"/>
      <c r="I73" s="33" t="s">
        <v>71</v>
      </c>
    </row>
    <row r="74" spans="1:9" s="8" customFormat="1" x14ac:dyDescent="0.25">
      <c r="A74" s="23" t="s">
        <v>171</v>
      </c>
      <c r="B74" s="13" t="s">
        <v>105</v>
      </c>
      <c r="C74" s="19" t="s">
        <v>106</v>
      </c>
      <c r="D74" s="15"/>
      <c r="E74" s="36">
        <v>52.3</v>
      </c>
      <c r="F74" s="48" t="s">
        <v>161</v>
      </c>
      <c r="G74" s="55"/>
      <c r="H74" s="22"/>
      <c r="I74" s="33" t="s">
        <v>71</v>
      </c>
    </row>
    <row r="75" spans="1:9" s="8" customFormat="1" x14ac:dyDescent="0.25">
      <c r="A75" s="23" t="s">
        <v>171</v>
      </c>
      <c r="B75" s="13" t="s">
        <v>105</v>
      </c>
      <c r="C75" s="19" t="s">
        <v>167</v>
      </c>
      <c r="D75" s="15"/>
      <c r="E75" s="39">
        <v>89.7</v>
      </c>
      <c r="F75" s="48" t="s">
        <v>161</v>
      </c>
      <c r="G75" s="55"/>
      <c r="H75" s="22"/>
      <c r="I75" s="33" t="s">
        <v>71</v>
      </c>
    </row>
    <row r="76" spans="1:9" s="8" customFormat="1" x14ac:dyDescent="0.25">
      <c r="A76" s="12" t="s">
        <v>91</v>
      </c>
      <c r="B76" s="13" t="s">
        <v>6</v>
      </c>
      <c r="C76" s="19" t="s">
        <v>107</v>
      </c>
      <c r="D76" s="15"/>
      <c r="E76" s="36">
        <v>112.4</v>
      </c>
      <c r="F76" s="48"/>
      <c r="G76" s="55"/>
      <c r="H76" s="81" t="s">
        <v>161</v>
      </c>
      <c r="I76" s="33" t="s">
        <v>72</v>
      </c>
    </row>
    <row r="77" spans="1:9" s="8" customFormat="1" x14ac:dyDescent="0.25">
      <c r="A77" s="12" t="s">
        <v>91</v>
      </c>
      <c r="B77" s="13" t="s">
        <v>90</v>
      </c>
      <c r="C77" s="19" t="s">
        <v>107</v>
      </c>
      <c r="D77" s="15"/>
      <c r="E77" s="36">
        <v>62.8</v>
      </c>
      <c r="F77" s="48"/>
      <c r="G77" s="55"/>
      <c r="H77" s="81" t="s">
        <v>161</v>
      </c>
      <c r="I77" s="33" t="s">
        <v>72</v>
      </c>
    </row>
    <row r="78" spans="1:9" s="8" customFormat="1" x14ac:dyDescent="0.25">
      <c r="A78" s="23" t="s">
        <v>171</v>
      </c>
      <c r="B78" s="13" t="s">
        <v>105</v>
      </c>
      <c r="C78" s="19" t="s">
        <v>107</v>
      </c>
      <c r="D78" s="15"/>
      <c r="E78" s="36">
        <v>46.7</v>
      </c>
      <c r="F78" s="48" t="s">
        <v>161</v>
      </c>
      <c r="G78" s="55"/>
      <c r="H78" s="22"/>
      <c r="I78" s="33" t="s">
        <v>72</v>
      </c>
    </row>
    <row r="79" spans="1:9" s="8" customFormat="1" x14ac:dyDescent="0.25">
      <c r="A79" s="12" t="s">
        <v>108</v>
      </c>
      <c r="B79" s="13" t="s">
        <v>6</v>
      </c>
      <c r="C79" s="19" t="s">
        <v>109</v>
      </c>
      <c r="D79" s="15"/>
      <c r="E79" s="36">
        <v>150.19999999999999</v>
      </c>
      <c r="F79" s="48"/>
      <c r="G79" s="55"/>
      <c r="H79" s="81" t="s">
        <v>161</v>
      </c>
      <c r="I79" s="33" t="s">
        <v>75</v>
      </c>
    </row>
    <row r="80" spans="1:9" s="8" customFormat="1" ht="13" x14ac:dyDescent="0.25">
      <c r="A80" s="12" t="s">
        <v>108</v>
      </c>
      <c r="B80" s="13" t="s">
        <v>6</v>
      </c>
      <c r="C80" s="25" t="s">
        <v>110</v>
      </c>
      <c r="D80" s="15"/>
      <c r="E80" s="40">
        <v>48.1</v>
      </c>
      <c r="F80" s="48"/>
      <c r="G80" s="56"/>
      <c r="H80" s="81" t="s">
        <v>161</v>
      </c>
      <c r="I80" s="33" t="s">
        <v>75</v>
      </c>
    </row>
    <row r="81" spans="1:9" s="8" customFormat="1" x14ac:dyDescent="0.25">
      <c r="A81" s="12" t="s">
        <v>108</v>
      </c>
      <c r="B81" s="13" t="s">
        <v>6</v>
      </c>
      <c r="C81" s="19" t="s">
        <v>111</v>
      </c>
      <c r="D81" s="15"/>
      <c r="E81" s="36">
        <v>32.6</v>
      </c>
      <c r="F81" s="48"/>
      <c r="G81" s="56"/>
      <c r="H81" s="81" t="s">
        <v>161</v>
      </c>
      <c r="I81" s="33" t="s">
        <v>75</v>
      </c>
    </row>
    <row r="82" spans="1:9" s="8" customFormat="1" x14ac:dyDescent="0.25">
      <c r="A82" s="12" t="s">
        <v>108</v>
      </c>
      <c r="B82" s="13" t="s">
        <v>6</v>
      </c>
      <c r="C82" s="19" t="s">
        <v>43</v>
      </c>
      <c r="D82" s="15"/>
      <c r="E82" s="36">
        <v>19.899999999999999</v>
      </c>
      <c r="F82" s="48"/>
      <c r="G82" s="58" t="s">
        <v>161</v>
      </c>
      <c r="H82" s="81"/>
      <c r="I82" s="33" t="s">
        <v>73</v>
      </c>
    </row>
    <row r="83" spans="1:9" s="8" customFormat="1" x14ac:dyDescent="0.25">
      <c r="A83" s="12" t="s">
        <v>108</v>
      </c>
      <c r="B83" s="13" t="s">
        <v>6</v>
      </c>
      <c r="C83" s="19" t="s">
        <v>112</v>
      </c>
      <c r="D83" s="15"/>
      <c r="E83" s="36">
        <v>16.7</v>
      </c>
      <c r="F83" s="48"/>
      <c r="G83" s="56"/>
      <c r="H83" s="81" t="s">
        <v>161</v>
      </c>
      <c r="I83" s="33" t="s">
        <v>71</v>
      </c>
    </row>
    <row r="84" spans="1:9" s="8" customFormat="1" x14ac:dyDescent="0.25">
      <c r="A84" s="12" t="s">
        <v>108</v>
      </c>
      <c r="B84" s="13" t="s">
        <v>6</v>
      </c>
      <c r="C84" s="19" t="s">
        <v>113</v>
      </c>
      <c r="D84" s="15"/>
      <c r="E84" s="36">
        <v>40.1</v>
      </c>
      <c r="F84" s="48"/>
      <c r="G84" s="56"/>
      <c r="H84" s="81" t="s">
        <v>161</v>
      </c>
      <c r="I84" s="33" t="s">
        <v>75</v>
      </c>
    </row>
    <row r="85" spans="1:9" s="8" customFormat="1" x14ac:dyDescent="0.25">
      <c r="A85" s="12" t="s">
        <v>108</v>
      </c>
      <c r="B85" s="13" t="s">
        <v>6</v>
      </c>
      <c r="C85" s="19" t="s">
        <v>114</v>
      </c>
      <c r="D85" s="15"/>
      <c r="E85" s="36">
        <v>14.7</v>
      </c>
      <c r="F85" s="48"/>
      <c r="G85" s="56"/>
      <c r="H85" s="81" t="s">
        <v>161</v>
      </c>
      <c r="I85" s="33" t="s">
        <v>75</v>
      </c>
    </row>
    <row r="86" spans="1:9" s="8" customFormat="1" x14ac:dyDescent="0.25">
      <c r="A86" s="12" t="s">
        <v>115</v>
      </c>
      <c r="B86" s="13" t="s">
        <v>6</v>
      </c>
      <c r="C86" s="19" t="s">
        <v>116</v>
      </c>
      <c r="D86" s="15"/>
      <c r="E86" s="36">
        <v>31.6</v>
      </c>
      <c r="F86" s="48"/>
      <c r="G86" s="56"/>
      <c r="H86" s="24" t="s">
        <v>161</v>
      </c>
      <c r="I86" s="33" t="s">
        <v>78</v>
      </c>
    </row>
    <row r="87" spans="1:9" s="8" customFormat="1" x14ac:dyDescent="0.25">
      <c r="A87" s="12" t="s">
        <v>115</v>
      </c>
      <c r="B87" s="13" t="s">
        <v>6</v>
      </c>
      <c r="C87" s="19" t="s">
        <v>117</v>
      </c>
      <c r="D87" s="15"/>
      <c r="E87" s="36">
        <v>12.3</v>
      </c>
      <c r="F87" s="48"/>
      <c r="G87" s="56"/>
      <c r="H87" s="24" t="s">
        <v>161</v>
      </c>
      <c r="I87" s="33" t="s">
        <v>78</v>
      </c>
    </row>
    <row r="88" spans="1:9" s="8" customFormat="1" x14ac:dyDescent="0.25">
      <c r="A88" s="12" t="s">
        <v>115</v>
      </c>
      <c r="B88" s="13" t="s">
        <v>6</v>
      </c>
      <c r="C88" s="19" t="s">
        <v>118</v>
      </c>
      <c r="D88" s="15"/>
      <c r="E88" s="36">
        <v>22.9</v>
      </c>
      <c r="F88" s="48"/>
      <c r="G88" s="56"/>
      <c r="H88" s="24" t="s">
        <v>161</v>
      </c>
      <c r="I88" s="33" t="s">
        <v>71</v>
      </c>
    </row>
    <row r="89" spans="1:9" s="8" customFormat="1" x14ac:dyDescent="0.25">
      <c r="A89" s="12" t="s">
        <v>115</v>
      </c>
      <c r="B89" s="13" t="s">
        <v>6</v>
      </c>
      <c r="C89" s="19" t="s">
        <v>119</v>
      </c>
      <c r="D89" s="15"/>
      <c r="E89" s="36">
        <v>9</v>
      </c>
      <c r="F89" s="48"/>
      <c r="G89" s="56"/>
      <c r="H89" s="24" t="s">
        <v>161</v>
      </c>
      <c r="I89" s="33" t="s">
        <v>71</v>
      </c>
    </row>
    <row r="90" spans="1:9" s="8" customFormat="1" x14ac:dyDescent="0.25">
      <c r="A90" s="12" t="s">
        <v>115</v>
      </c>
      <c r="B90" s="13" t="s">
        <v>6</v>
      </c>
      <c r="C90" s="19" t="s">
        <v>120</v>
      </c>
      <c r="D90" s="15"/>
      <c r="E90" s="36">
        <v>3</v>
      </c>
      <c r="F90" s="48"/>
      <c r="G90" s="56"/>
      <c r="H90" s="24" t="s">
        <v>161</v>
      </c>
      <c r="I90" s="33" t="s">
        <v>78</v>
      </c>
    </row>
    <row r="91" spans="1:9" s="8" customFormat="1" x14ac:dyDescent="0.25">
      <c r="A91" s="12" t="s">
        <v>115</v>
      </c>
      <c r="B91" s="13" t="s">
        <v>6</v>
      </c>
      <c r="C91" s="19" t="s">
        <v>121</v>
      </c>
      <c r="D91" s="15"/>
      <c r="E91" s="36">
        <v>25.8</v>
      </c>
      <c r="F91" s="48"/>
      <c r="G91" s="56"/>
      <c r="H91" s="24" t="s">
        <v>161</v>
      </c>
      <c r="I91" s="33" t="s">
        <v>78</v>
      </c>
    </row>
    <row r="92" spans="1:9" s="8" customFormat="1" ht="13" x14ac:dyDescent="0.25">
      <c r="A92" s="12" t="s">
        <v>115</v>
      </c>
      <c r="B92" s="13" t="s">
        <v>6</v>
      </c>
      <c r="C92" s="25" t="s">
        <v>122</v>
      </c>
      <c r="D92" s="15"/>
      <c r="E92" s="40">
        <v>9.3000000000000007</v>
      </c>
      <c r="F92" s="48"/>
      <c r="G92" s="56"/>
      <c r="H92" s="24" t="s">
        <v>161</v>
      </c>
      <c r="I92" s="33" t="s">
        <v>78</v>
      </c>
    </row>
    <row r="93" spans="1:9" s="8" customFormat="1" x14ac:dyDescent="0.25">
      <c r="A93" s="12" t="s">
        <v>115</v>
      </c>
      <c r="B93" s="13" t="s">
        <v>6</v>
      </c>
      <c r="C93" s="26" t="s">
        <v>123</v>
      </c>
      <c r="D93" s="15"/>
      <c r="E93" s="36">
        <v>37.5</v>
      </c>
      <c r="F93" s="48"/>
      <c r="G93" s="56"/>
      <c r="H93" s="24" t="s">
        <v>161</v>
      </c>
      <c r="I93" s="33" t="s">
        <v>73</v>
      </c>
    </row>
    <row r="94" spans="1:9" s="8" customFormat="1" x14ac:dyDescent="0.25">
      <c r="A94" s="12" t="s">
        <v>115</v>
      </c>
      <c r="B94" s="13" t="s">
        <v>6</v>
      </c>
      <c r="C94" s="19" t="s">
        <v>107</v>
      </c>
      <c r="D94" s="15"/>
      <c r="E94" s="36">
        <v>10.199999999999999</v>
      </c>
      <c r="F94" s="48"/>
      <c r="G94" s="56"/>
      <c r="H94" s="24" t="s">
        <v>161</v>
      </c>
      <c r="I94" s="33" t="s">
        <v>72</v>
      </c>
    </row>
    <row r="95" spans="1:9" s="8" customFormat="1" x14ac:dyDescent="0.25">
      <c r="A95" s="12" t="s">
        <v>124</v>
      </c>
      <c r="B95" s="13" t="s">
        <v>6</v>
      </c>
      <c r="C95" s="26" t="s">
        <v>125</v>
      </c>
      <c r="D95" s="15"/>
      <c r="E95" s="36">
        <v>98.4</v>
      </c>
      <c r="F95" s="48"/>
      <c r="G95" s="56" t="s">
        <v>161</v>
      </c>
      <c r="H95" s="21"/>
      <c r="I95" s="33" t="s">
        <v>75</v>
      </c>
    </row>
    <row r="96" spans="1:9" s="8" customFormat="1" x14ac:dyDescent="0.25">
      <c r="A96" s="12" t="s">
        <v>124</v>
      </c>
      <c r="B96" s="13" t="s">
        <v>6</v>
      </c>
      <c r="C96" s="26" t="s">
        <v>126</v>
      </c>
      <c r="D96" s="15"/>
      <c r="E96" s="36">
        <v>62.3</v>
      </c>
      <c r="F96" s="48"/>
      <c r="G96" s="56" t="s">
        <v>161</v>
      </c>
      <c r="H96" s="21"/>
      <c r="I96" s="33" t="s">
        <v>75</v>
      </c>
    </row>
    <row r="97" spans="1:9" s="8" customFormat="1" x14ac:dyDescent="0.25">
      <c r="A97" s="12" t="s">
        <v>124</v>
      </c>
      <c r="B97" s="13" t="s">
        <v>6</v>
      </c>
      <c r="C97" s="26" t="s">
        <v>66</v>
      </c>
      <c r="D97" s="15"/>
      <c r="E97" s="36">
        <v>4.3</v>
      </c>
      <c r="F97" s="48"/>
      <c r="G97" s="56" t="s">
        <v>161</v>
      </c>
      <c r="H97" s="24"/>
      <c r="I97" s="33" t="s">
        <v>78</v>
      </c>
    </row>
    <row r="98" spans="1:9" s="8" customFormat="1" x14ac:dyDescent="0.25">
      <c r="A98" s="12" t="s">
        <v>124</v>
      </c>
      <c r="B98" s="13" t="s">
        <v>6</v>
      </c>
      <c r="C98" s="26" t="s">
        <v>43</v>
      </c>
      <c r="D98" s="15"/>
      <c r="E98" s="36">
        <v>14.7</v>
      </c>
      <c r="F98" s="48"/>
      <c r="G98" s="56" t="s">
        <v>161</v>
      </c>
      <c r="H98" s="21"/>
      <c r="I98" s="33" t="s">
        <v>73</v>
      </c>
    </row>
    <row r="99" spans="1:9" s="8" customFormat="1" x14ac:dyDescent="0.25">
      <c r="A99" s="12" t="s">
        <v>127</v>
      </c>
      <c r="B99" s="13"/>
      <c r="C99" s="26" t="s">
        <v>128</v>
      </c>
      <c r="D99" s="15"/>
      <c r="E99" s="36">
        <v>1188</v>
      </c>
      <c r="F99" s="48"/>
      <c r="G99" s="56"/>
      <c r="H99" s="24" t="s">
        <v>161</v>
      </c>
      <c r="I99" s="33" t="s">
        <v>77</v>
      </c>
    </row>
    <row r="100" spans="1:9" s="8" customFormat="1" x14ac:dyDescent="0.25">
      <c r="A100" s="12" t="s">
        <v>127</v>
      </c>
      <c r="B100" s="13"/>
      <c r="C100" s="26" t="s">
        <v>129</v>
      </c>
      <c r="D100" s="15"/>
      <c r="E100" s="39">
        <v>160</v>
      </c>
      <c r="F100" s="45"/>
      <c r="G100" s="56"/>
      <c r="H100" s="24" t="s">
        <v>161</v>
      </c>
      <c r="I100" s="33" t="s">
        <v>77</v>
      </c>
    </row>
    <row r="101" spans="1:9" s="8" customFormat="1" x14ac:dyDescent="0.25">
      <c r="A101" s="12" t="s">
        <v>127</v>
      </c>
      <c r="B101" s="13"/>
      <c r="C101" s="26" t="s">
        <v>104</v>
      </c>
      <c r="D101" s="15"/>
      <c r="E101" s="39">
        <v>10.6</v>
      </c>
      <c r="F101" s="45"/>
      <c r="G101" s="56"/>
      <c r="H101" s="24" t="s">
        <v>161</v>
      </c>
      <c r="I101" s="33" t="s">
        <v>78</v>
      </c>
    </row>
    <row r="102" spans="1:9" s="8" customFormat="1" x14ac:dyDescent="0.25">
      <c r="A102" s="12" t="s">
        <v>127</v>
      </c>
      <c r="B102" s="13"/>
      <c r="C102" s="26" t="s">
        <v>130</v>
      </c>
      <c r="D102" s="15"/>
      <c r="E102" s="36">
        <v>16</v>
      </c>
      <c r="F102" s="48"/>
      <c r="G102" s="56"/>
      <c r="H102" s="24" t="s">
        <v>161</v>
      </c>
      <c r="I102" s="33" t="s">
        <v>78</v>
      </c>
    </row>
    <row r="103" spans="1:9" s="8" customFormat="1" x14ac:dyDescent="0.25">
      <c r="A103" s="12" t="s">
        <v>131</v>
      </c>
      <c r="B103" s="13" t="s">
        <v>6</v>
      </c>
      <c r="C103" s="26" t="s">
        <v>132</v>
      </c>
      <c r="D103" s="15"/>
      <c r="E103" s="36">
        <v>36.6</v>
      </c>
      <c r="F103" s="48"/>
      <c r="G103" s="58" t="s">
        <v>161</v>
      </c>
      <c r="H103" s="21"/>
      <c r="I103" s="33" t="s">
        <v>72</v>
      </c>
    </row>
    <row r="104" spans="1:9" s="8" customFormat="1" ht="13" x14ac:dyDescent="0.25">
      <c r="A104" s="12" t="s">
        <v>131</v>
      </c>
      <c r="B104" s="13" t="s">
        <v>6</v>
      </c>
      <c r="C104" s="27" t="s">
        <v>133</v>
      </c>
      <c r="D104" s="15"/>
      <c r="E104" s="41">
        <v>4.4000000000000004</v>
      </c>
      <c r="F104" s="48"/>
      <c r="G104" s="58"/>
      <c r="H104" s="24" t="s">
        <v>161</v>
      </c>
      <c r="I104" s="33" t="s">
        <v>78</v>
      </c>
    </row>
    <row r="105" spans="1:9" s="8" customFormat="1" x14ac:dyDescent="0.25">
      <c r="A105" s="12" t="s">
        <v>131</v>
      </c>
      <c r="B105" s="13" t="s">
        <v>6</v>
      </c>
      <c r="C105" s="19" t="s">
        <v>104</v>
      </c>
      <c r="D105" s="15"/>
      <c r="E105" s="39">
        <v>5.0999999999999996</v>
      </c>
      <c r="F105" s="49"/>
      <c r="G105" s="58"/>
      <c r="H105" s="24" t="s">
        <v>161</v>
      </c>
      <c r="I105" s="33" t="s">
        <v>78</v>
      </c>
    </row>
    <row r="106" spans="1:9" s="8" customFormat="1" x14ac:dyDescent="0.25">
      <c r="A106" s="12" t="s">
        <v>131</v>
      </c>
      <c r="B106" s="13" t="s">
        <v>6</v>
      </c>
      <c r="C106" s="19" t="s">
        <v>134</v>
      </c>
      <c r="D106" s="15"/>
      <c r="E106" s="39">
        <v>10.9</v>
      </c>
      <c r="F106" s="49"/>
      <c r="G106" s="58"/>
      <c r="H106" s="24" t="s">
        <v>161</v>
      </c>
      <c r="I106" s="33" t="s">
        <v>78</v>
      </c>
    </row>
    <row r="107" spans="1:9" s="8" customFormat="1" x14ac:dyDescent="0.25">
      <c r="A107" s="12" t="s">
        <v>135</v>
      </c>
      <c r="B107" s="9" t="s">
        <v>6</v>
      </c>
      <c r="C107" s="19" t="s">
        <v>136</v>
      </c>
      <c r="D107" s="15"/>
      <c r="E107" s="39">
        <v>25.3</v>
      </c>
      <c r="F107" s="48"/>
      <c r="G107" s="58" t="s">
        <v>161</v>
      </c>
      <c r="H107" s="21"/>
      <c r="I107" s="33" t="s">
        <v>72</v>
      </c>
    </row>
    <row r="108" spans="1:9" s="8" customFormat="1" x14ac:dyDescent="0.25">
      <c r="A108" s="12" t="s">
        <v>135</v>
      </c>
      <c r="B108" s="9" t="s">
        <v>90</v>
      </c>
      <c r="C108" s="19" t="s">
        <v>137</v>
      </c>
      <c r="D108" s="15"/>
      <c r="E108" s="39">
        <v>39.799999999999997</v>
      </c>
      <c r="F108" s="48"/>
      <c r="G108" s="58" t="s">
        <v>161</v>
      </c>
      <c r="H108" s="21"/>
      <c r="I108" s="33" t="s">
        <v>72</v>
      </c>
    </row>
    <row r="109" spans="1:9" s="8" customFormat="1" x14ac:dyDescent="0.25">
      <c r="A109" s="12" t="s">
        <v>135</v>
      </c>
      <c r="B109" s="9" t="s">
        <v>90</v>
      </c>
      <c r="C109" s="19" t="s">
        <v>138</v>
      </c>
      <c r="D109" s="15"/>
      <c r="E109" s="39">
        <v>57</v>
      </c>
      <c r="F109" s="49"/>
      <c r="G109" s="58" t="s">
        <v>161</v>
      </c>
      <c r="H109" s="28"/>
      <c r="I109" s="33" t="s">
        <v>72</v>
      </c>
    </row>
    <row r="110" spans="1:9" s="8" customFormat="1" x14ac:dyDescent="0.25">
      <c r="A110" s="12" t="s">
        <v>135</v>
      </c>
      <c r="B110" s="9" t="s">
        <v>90</v>
      </c>
      <c r="C110" s="19" t="s">
        <v>139</v>
      </c>
      <c r="D110" s="15"/>
      <c r="E110" s="39">
        <v>47.7</v>
      </c>
      <c r="F110" s="49"/>
      <c r="G110" s="58" t="s">
        <v>161</v>
      </c>
      <c r="H110" s="28"/>
      <c r="I110" s="33" t="s">
        <v>72</v>
      </c>
    </row>
    <row r="111" spans="1:9" s="8" customFormat="1" x14ac:dyDescent="0.25">
      <c r="A111" s="12" t="s">
        <v>135</v>
      </c>
      <c r="B111" s="9" t="s">
        <v>105</v>
      </c>
      <c r="C111" s="19" t="s">
        <v>140</v>
      </c>
      <c r="D111" s="15"/>
      <c r="E111" s="39">
        <v>39.799999999999997</v>
      </c>
      <c r="F111" s="50"/>
      <c r="G111" s="58" t="s">
        <v>161</v>
      </c>
      <c r="H111" s="28"/>
      <c r="I111" s="33" t="s">
        <v>72</v>
      </c>
    </row>
    <row r="112" spans="1:9" s="8" customFormat="1" x14ac:dyDescent="0.25">
      <c r="A112" s="12" t="s">
        <v>135</v>
      </c>
      <c r="B112" s="9" t="s">
        <v>105</v>
      </c>
      <c r="C112" s="19" t="s">
        <v>141</v>
      </c>
      <c r="D112" s="15"/>
      <c r="E112" s="39">
        <v>58.5</v>
      </c>
      <c r="F112" s="50"/>
      <c r="G112" s="58" t="s">
        <v>161</v>
      </c>
      <c r="H112" s="28"/>
      <c r="I112" s="33" t="s">
        <v>72</v>
      </c>
    </row>
    <row r="113" spans="1:9" s="8" customFormat="1" x14ac:dyDescent="0.25">
      <c r="A113" s="12" t="s">
        <v>135</v>
      </c>
      <c r="B113" s="9" t="s">
        <v>105</v>
      </c>
      <c r="C113" s="19" t="s">
        <v>142</v>
      </c>
      <c r="D113" s="15"/>
      <c r="E113" s="39">
        <v>47.6</v>
      </c>
      <c r="F113" s="50"/>
      <c r="G113" s="58" t="s">
        <v>161</v>
      </c>
      <c r="H113" s="28"/>
      <c r="I113" s="33" t="s">
        <v>72</v>
      </c>
    </row>
    <row r="114" spans="1:9" s="8" customFormat="1" x14ac:dyDescent="0.25">
      <c r="A114" s="23" t="s">
        <v>143</v>
      </c>
      <c r="B114" s="13" t="s">
        <v>6</v>
      </c>
      <c r="C114" s="19" t="s">
        <v>144</v>
      </c>
      <c r="D114" s="15"/>
      <c r="E114" s="39">
        <v>30</v>
      </c>
      <c r="F114" s="49"/>
      <c r="G114" s="57"/>
      <c r="H114" s="24" t="s">
        <v>161</v>
      </c>
      <c r="I114" s="33" t="s">
        <v>78</v>
      </c>
    </row>
    <row r="115" spans="1:9" s="8" customFormat="1" x14ac:dyDescent="0.25">
      <c r="A115" s="23" t="s">
        <v>143</v>
      </c>
      <c r="B115" s="13" t="s">
        <v>6</v>
      </c>
      <c r="C115" s="19" t="s">
        <v>145</v>
      </c>
      <c r="D115" s="15"/>
      <c r="E115" s="39">
        <v>15</v>
      </c>
      <c r="F115" s="49"/>
      <c r="G115" s="57"/>
      <c r="H115" s="24" t="s">
        <v>161</v>
      </c>
      <c r="I115" s="33" t="s">
        <v>78</v>
      </c>
    </row>
    <row r="116" spans="1:9" s="8" customFormat="1" x14ac:dyDescent="0.25">
      <c r="A116" s="23" t="s">
        <v>143</v>
      </c>
      <c r="B116" s="13" t="s">
        <v>6</v>
      </c>
      <c r="C116" s="19" t="s">
        <v>146</v>
      </c>
      <c r="D116" s="15"/>
      <c r="E116" s="39">
        <v>15</v>
      </c>
      <c r="F116" s="49"/>
      <c r="G116" s="57"/>
      <c r="H116" s="24" t="s">
        <v>161</v>
      </c>
      <c r="I116" s="33" t="s">
        <v>78</v>
      </c>
    </row>
    <row r="117" spans="1:9" s="8" customFormat="1" x14ac:dyDescent="0.25">
      <c r="A117" s="23" t="s">
        <v>143</v>
      </c>
      <c r="B117" s="13" t="s">
        <v>6</v>
      </c>
      <c r="C117" s="19" t="s">
        <v>147</v>
      </c>
      <c r="D117" s="15"/>
      <c r="E117" s="39">
        <v>13.6</v>
      </c>
      <c r="F117" s="49"/>
      <c r="G117" s="57"/>
      <c r="H117" s="24" t="s">
        <v>161</v>
      </c>
      <c r="I117" s="33" t="s">
        <v>74</v>
      </c>
    </row>
    <row r="118" spans="1:9" s="8" customFormat="1" x14ac:dyDescent="0.25">
      <c r="A118" s="23" t="s">
        <v>143</v>
      </c>
      <c r="B118" s="13" t="s">
        <v>6</v>
      </c>
      <c r="C118" s="19" t="s">
        <v>148</v>
      </c>
      <c r="D118" s="15"/>
      <c r="E118" s="39">
        <v>12.6</v>
      </c>
      <c r="F118" s="49"/>
      <c r="G118" s="57"/>
      <c r="H118" s="24" t="s">
        <v>161</v>
      </c>
      <c r="I118" s="33" t="s">
        <v>74</v>
      </c>
    </row>
    <row r="119" spans="1:9" s="8" customFormat="1" x14ac:dyDescent="0.25">
      <c r="A119" s="23" t="s">
        <v>149</v>
      </c>
      <c r="B119" s="13" t="s">
        <v>6</v>
      </c>
      <c r="C119" s="19" t="s">
        <v>150</v>
      </c>
      <c r="D119" s="15"/>
      <c r="E119" s="39">
        <v>23.8</v>
      </c>
      <c r="F119" s="49"/>
      <c r="G119" s="57"/>
      <c r="H119" s="24" t="s">
        <v>161</v>
      </c>
      <c r="I119" s="33" t="s">
        <v>78</v>
      </c>
    </row>
    <row r="120" spans="1:9" s="8" customFormat="1" x14ac:dyDescent="0.25">
      <c r="A120" s="23" t="s">
        <v>149</v>
      </c>
      <c r="B120" s="13" t="s">
        <v>6</v>
      </c>
      <c r="C120" s="19" t="s">
        <v>151</v>
      </c>
      <c r="D120" s="15"/>
      <c r="E120" s="39">
        <v>30</v>
      </c>
      <c r="F120" s="49"/>
      <c r="G120" s="57"/>
      <c r="H120" s="24" t="s">
        <v>161</v>
      </c>
      <c r="I120" s="33" t="s">
        <v>78</v>
      </c>
    </row>
    <row r="121" spans="1:9" s="8" customFormat="1" x14ac:dyDescent="0.25">
      <c r="A121" s="23" t="s">
        <v>149</v>
      </c>
      <c r="B121" s="13" t="s">
        <v>6</v>
      </c>
      <c r="C121" s="19" t="s">
        <v>152</v>
      </c>
      <c r="D121" s="15"/>
      <c r="E121" s="39">
        <v>27</v>
      </c>
      <c r="F121" s="49"/>
      <c r="G121" s="57"/>
      <c r="H121" s="24" t="s">
        <v>161</v>
      </c>
      <c r="I121" s="33" t="s">
        <v>78</v>
      </c>
    </row>
    <row r="122" spans="1:9" s="8" customFormat="1" x14ac:dyDescent="0.25">
      <c r="A122" s="23" t="s">
        <v>149</v>
      </c>
      <c r="B122" s="13" t="s">
        <v>6</v>
      </c>
      <c r="C122" s="19" t="s">
        <v>153</v>
      </c>
      <c r="D122" s="15"/>
      <c r="E122" s="39">
        <v>62</v>
      </c>
      <c r="F122" s="49"/>
      <c r="G122" s="57"/>
      <c r="H122" s="24" t="s">
        <v>161</v>
      </c>
      <c r="I122" s="33" t="s">
        <v>79</v>
      </c>
    </row>
    <row r="123" spans="1:9" s="8" customFormat="1" x14ac:dyDescent="0.25">
      <c r="A123" s="23" t="s">
        <v>149</v>
      </c>
      <c r="B123" s="13" t="s">
        <v>6</v>
      </c>
      <c r="C123" s="19" t="s">
        <v>154</v>
      </c>
      <c r="D123" s="15"/>
      <c r="E123" s="39">
        <v>25</v>
      </c>
      <c r="F123" s="49"/>
      <c r="G123" s="57"/>
      <c r="H123" s="24" t="s">
        <v>161</v>
      </c>
      <c r="I123" s="33" t="s">
        <v>79</v>
      </c>
    </row>
    <row r="124" spans="1:9" s="8" customFormat="1" x14ac:dyDescent="0.25">
      <c r="A124" s="23" t="s">
        <v>149</v>
      </c>
      <c r="B124" s="13" t="s">
        <v>6</v>
      </c>
      <c r="C124" s="19" t="s">
        <v>155</v>
      </c>
      <c r="D124" s="15"/>
      <c r="E124" s="39">
        <v>8.1999999999999993</v>
      </c>
      <c r="F124" s="50"/>
      <c r="G124" s="58"/>
      <c r="H124" s="24" t="s">
        <v>161</v>
      </c>
      <c r="I124" s="33" t="s">
        <v>72</v>
      </c>
    </row>
    <row r="125" spans="1:9" s="8" customFormat="1" x14ac:dyDescent="0.25">
      <c r="A125" s="23" t="s">
        <v>149</v>
      </c>
      <c r="B125" s="13" t="s">
        <v>6</v>
      </c>
      <c r="C125" s="19" t="s">
        <v>156</v>
      </c>
      <c r="D125" s="15"/>
      <c r="E125" s="39">
        <v>5.8</v>
      </c>
      <c r="F125" s="50"/>
      <c r="G125" s="58"/>
      <c r="H125" s="24" t="s">
        <v>161</v>
      </c>
      <c r="I125" s="33" t="s">
        <v>72</v>
      </c>
    </row>
    <row r="126" spans="1:9" s="8" customFormat="1" x14ac:dyDescent="0.25">
      <c r="A126" s="23" t="s">
        <v>10</v>
      </c>
      <c r="B126" s="13" t="s">
        <v>6</v>
      </c>
      <c r="C126" s="19" t="s">
        <v>157</v>
      </c>
      <c r="D126" s="15"/>
      <c r="E126" s="39">
        <v>48</v>
      </c>
      <c r="F126" s="51"/>
      <c r="G126" s="59"/>
      <c r="H126" s="24" t="s">
        <v>161</v>
      </c>
      <c r="I126" s="33" t="s">
        <v>78</v>
      </c>
    </row>
    <row r="127" spans="1:9" s="8" customFormat="1" x14ac:dyDescent="0.25">
      <c r="A127" s="23" t="s">
        <v>10</v>
      </c>
      <c r="B127" s="13" t="s">
        <v>6</v>
      </c>
      <c r="C127" s="19" t="s">
        <v>158</v>
      </c>
      <c r="D127" s="15"/>
      <c r="E127" s="39">
        <v>13</v>
      </c>
      <c r="F127" s="50"/>
      <c r="G127" s="58"/>
      <c r="H127" s="24" t="s">
        <v>161</v>
      </c>
      <c r="I127" s="33" t="s">
        <v>78</v>
      </c>
    </row>
    <row r="128" spans="1:9" s="8" customFormat="1" ht="13" x14ac:dyDescent="0.25">
      <c r="A128" s="23" t="s">
        <v>10</v>
      </c>
      <c r="B128" s="13" t="s">
        <v>6</v>
      </c>
      <c r="C128" s="27" t="s">
        <v>159</v>
      </c>
      <c r="D128" s="15"/>
      <c r="E128" s="39">
        <v>13</v>
      </c>
      <c r="F128" s="50"/>
      <c r="G128" s="58"/>
      <c r="H128" s="9" t="s">
        <v>161</v>
      </c>
      <c r="I128" s="33" t="s">
        <v>78</v>
      </c>
    </row>
    <row r="129" spans="1:9" s="8" customFormat="1" x14ac:dyDescent="0.25">
      <c r="A129" s="23" t="s">
        <v>10</v>
      </c>
      <c r="B129" s="13" t="s">
        <v>6</v>
      </c>
      <c r="C129" s="29" t="s">
        <v>160</v>
      </c>
      <c r="D129" s="15"/>
      <c r="E129" s="39">
        <v>33</v>
      </c>
      <c r="F129" s="50"/>
      <c r="G129" s="58"/>
      <c r="H129" s="9" t="s">
        <v>161</v>
      </c>
      <c r="I129" s="33" t="s">
        <v>78</v>
      </c>
    </row>
    <row r="130" spans="1:9" ht="13" x14ac:dyDescent="0.3">
      <c r="A130" s="7"/>
      <c r="D130" s="34"/>
      <c r="E130" s="43">
        <f>SUM(E5:E129)</f>
        <v>5663.0000000000018</v>
      </c>
      <c r="F130" s="64">
        <f>SUMIF(F5:F129,"X",E5:E129)</f>
        <v>797.80000000000007</v>
      </c>
      <c r="G130" s="60">
        <f>SUMIF(G5:G129,"X",E5:E129)</f>
        <v>551.9</v>
      </c>
      <c r="H130" s="67">
        <f>SUMIF(H5:H129,"X",E5:E129)</f>
        <v>4313.2999999999993</v>
      </c>
    </row>
    <row r="131" spans="1:9" x14ac:dyDescent="0.25">
      <c r="A131" s="7"/>
    </row>
    <row r="132" spans="1:9" x14ac:dyDescent="0.25">
      <c r="A132" s="7"/>
    </row>
    <row r="133" spans="1:9" x14ac:dyDescent="0.25">
      <c r="A133" s="7"/>
    </row>
    <row r="134" spans="1:9" x14ac:dyDescent="0.25">
      <c r="A134" s="7"/>
    </row>
    <row r="135" spans="1:9" x14ac:dyDescent="0.25">
      <c r="A135" s="7"/>
    </row>
    <row r="136" spans="1:9" x14ac:dyDescent="0.25">
      <c r="A136" s="7"/>
    </row>
    <row r="137" spans="1:9" x14ac:dyDescent="0.25">
      <c r="A137" s="7"/>
    </row>
    <row r="138" spans="1:9" x14ac:dyDescent="0.25">
      <c r="A138" s="7"/>
    </row>
    <row r="139" spans="1:9" x14ac:dyDescent="0.25">
      <c r="A139" s="7"/>
    </row>
    <row r="140" spans="1:9" x14ac:dyDescent="0.25">
      <c r="A140" s="7"/>
    </row>
    <row r="141" spans="1:9" x14ac:dyDescent="0.25">
      <c r="A141" s="7"/>
    </row>
    <row r="142" spans="1:9" x14ac:dyDescent="0.25">
      <c r="A142" s="7"/>
    </row>
    <row r="143" spans="1:9" x14ac:dyDescent="0.25">
      <c r="A143" s="7"/>
    </row>
    <row r="144" spans="1:9" x14ac:dyDescent="0.25">
      <c r="A144" s="7"/>
    </row>
    <row r="145" spans="1:1" x14ac:dyDescent="0.25">
      <c r="A145" s="7"/>
    </row>
  </sheetData>
  <autoFilter ref="A4:L130"/>
  <dataValidations count="2">
    <dataValidation type="list" allowBlank="1" showInputMessage="1" showErrorMessage="1" sqref="F2">
      <formula1>"OUI,NON"</formula1>
    </dataValidation>
    <dataValidation type="list" allowBlank="1" showInputMessage="1" showErrorMessage="1" sqref="D5:D129">
      <formula1>"PVC,Carrelage,Parquet,Moquette,Béton brut,Béton peint,Plancher technique"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Légende!$A$5:$A$13</xm:f>
          </x14:formula1>
          <xm:sqref>I5:I129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5"/>
  <sheetViews>
    <sheetView workbookViewId="0">
      <selection activeCell="A137" sqref="A137"/>
    </sheetView>
  </sheetViews>
  <sheetFormatPr baseColWidth="10" defaultRowHeight="12.5" x14ac:dyDescent="0.25"/>
  <cols>
    <col min="1" max="1" width="44.26953125" customWidth="1"/>
    <col min="2" max="2" width="13.26953125" style="6" customWidth="1"/>
    <col min="3" max="3" width="47.7265625" customWidth="1"/>
    <col min="4" max="4" width="11.453125" style="6"/>
    <col min="5" max="5" width="11.453125" style="42"/>
    <col min="6" max="8" width="11.453125" style="6"/>
    <col min="9" max="9" width="67.54296875" style="34" customWidth="1"/>
  </cols>
  <sheetData>
    <row r="1" spans="1:9" ht="15.5" x14ac:dyDescent="0.25">
      <c r="A1" s="66"/>
      <c r="B1" s="66"/>
      <c r="C1" s="66"/>
      <c r="D1" s="66"/>
      <c r="E1" s="66"/>
      <c r="F1" s="66"/>
      <c r="G1" s="66"/>
      <c r="H1" s="11"/>
      <c r="I1" s="66"/>
    </row>
    <row r="2" spans="1:9" ht="15.5" x14ac:dyDescent="0.25">
      <c r="A2" s="65"/>
      <c r="B2" s="65"/>
      <c r="C2" s="65"/>
      <c r="D2" s="65"/>
      <c r="E2" s="65"/>
      <c r="F2" s="65"/>
      <c r="G2" s="65"/>
      <c r="H2" s="10"/>
      <c r="I2" s="65"/>
    </row>
    <row r="4" spans="1:9" s="32" customFormat="1" ht="39" x14ac:dyDescent="0.25">
      <c r="A4" s="30" t="s">
        <v>70</v>
      </c>
      <c r="B4" s="30" t="s">
        <v>5</v>
      </c>
      <c r="C4" s="30" t="s">
        <v>30</v>
      </c>
      <c r="D4" s="31" t="s">
        <v>57</v>
      </c>
      <c r="E4" s="35" t="s">
        <v>4</v>
      </c>
      <c r="F4" s="62" t="s">
        <v>58</v>
      </c>
      <c r="G4" s="63" t="s">
        <v>59</v>
      </c>
      <c r="H4" s="61" t="s">
        <v>60</v>
      </c>
      <c r="I4" s="5" t="s">
        <v>7</v>
      </c>
    </row>
    <row r="5" spans="1:9" s="8" customFormat="1" hidden="1" x14ac:dyDescent="0.25">
      <c r="A5" s="12" t="s">
        <v>34</v>
      </c>
      <c r="B5" s="13" t="s">
        <v>6</v>
      </c>
      <c r="C5" s="14" t="s">
        <v>61</v>
      </c>
      <c r="D5" s="15"/>
      <c r="E5" s="36">
        <v>44.1</v>
      </c>
      <c r="F5" s="44"/>
      <c r="G5" s="52"/>
      <c r="H5" s="13"/>
      <c r="I5" s="33" t="s">
        <v>72</v>
      </c>
    </row>
    <row r="6" spans="1:9" s="8" customFormat="1" hidden="1" x14ac:dyDescent="0.25">
      <c r="A6" s="12" t="s">
        <v>34</v>
      </c>
      <c r="B6" s="13" t="s">
        <v>6</v>
      </c>
      <c r="C6" s="14" t="s">
        <v>35</v>
      </c>
      <c r="D6" s="15" t="s">
        <v>27</v>
      </c>
      <c r="E6" s="36">
        <v>29.1</v>
      </c>
      <c r="F6" s="44"/>
      <c r="G6" s="52"/>
      <c r="H6" s="13"/>
      <c r="I6" s="33" t="s">
        <v>71</v>
      </c>
    </row>
    <row r="7" spans="1:9" s="8" customFormat="1" hidden="1" x14ac:dyDescent="0.25">
      <c r="A7" s="12" t="s">
        <v>34</v>
      </c>
      <c r="B7" s="13" t="s">
        <v>6</v>
      </c>
      <c r="C7" s="14" t="s">
        <v>36</v>
      </c>
      <c r="D7" s="15"/>
      <c r="E7" s="36">
        <v>21.5</v>
      </c>
      <c r="F7" s="44"/>
      <c r="G7" s="52"/>
      <c r="H7" s="13"/>
      <c r="I7" s="33" t="s">
        <v>71</v>
      </c>
    </row>
    <row r="8" spans="1:9" s="8" customFormat="1" hidden="1" x14ac:dyDescent="0.25">
      <c r="A8" s="12" t="s">
        <v>34</v>
      </c>
      <c r="B8" s="13" t="s">
        <v>6</v>
      </c>
      <c r="C8" s="14" t="s">
        <v>37</v>
      </c>
      <c r="D8" s="15"/>
      <c r="E8" s="36">
        <v>23.6</v>
      </c>
      <c r="F8" s="44"/>
      <c r="G8" s="52"/>
      <c r="H8" s="13"/>
      <c r="I8" s="33" t="s">
        <v>71</v>
      </c>
    </row>
    <row r="9" spans="1:9" s="8" customFormat="1" hidden="1" x14ac:dyDescent="0.25">
      <c r="A9" s="12" t="s">
        <v>34</v>
      </c>
      <c r="B9" s="13" t="s">
        <v>6</v>
      </c>
      <c r="C9" s="14" t="s">
        <v>38</v>
      </c>
      <c r="D9" s="15"/>
      <c r="E9" s="36">
        <v>29.9</v>
      </c>
      <c r="F9" s="44"/>
      <c r="G9" s="52"/>
      <c r="H9" s="13"/>
      <c r="I9" s="33" t="s">
        <v>71</v>
      </c>
    </row>
    <row r="10" spans="1:9" s="8" customFormat="1" hidden="1" x14ac:dyDescent="0.25">
      <c r="A10" s="12" t="s">
        <v>34</v>
      </c>
      <c r="B10" s="13" t="s">
        <v>6</v>
      </c>
      <c r="C10" s="14" t="s">
        <v>39</v>
      </c>
      <c r="D10" s="15"/>
      <c r="E10" s="36">
        <v>32.6</v>
      </c>
      <c r="F10" s="44"/>
      <c r="G10" s="52"/>
      <c r="H10" s="13"/>
      <c r="I10" s="33" t="s">
        <v>71</v>
      </c>
    </row>
    <row r="11" spans="1:9" s="8" customFormat="1" hidden="1" x14ac:dyDescent="0.25">
      <c r="A11" s="12" t="s">
        <v>34</v>
      </c>
      <c r="B11" s="13" t="s">
        <v>6</v>
      </c>
      <c r="C11" s="14" t="s">
        <v>62</v>
      </c>
      <c r="D11" s="15"/>
      <c r="E11" s="36">
        <v>18.2</v>
      </c>
      <c r="F11" s="44"/>
      <c r="G11" s="52"/>
      <c r="H11" s="13"/>
      <c r="I11" s="33" t="s">
        <v>71</v>
      </c>
    </row>
    <row r="12" spans="1:9" s="8" customFormat="1" hidden="1" x14ac:dyDescent="0.25">
      <c r="A12" s="12" t="s">
        <v>34</v>
      </c>
      <c r="B12" s="13" t="s">
        <v>6</v>
      </c>
      <c r="C12" s="14" t="s">
        <v>40</v>
      </c>
      <c r="D12" s="15"/>
      <c r="E12" s="36">
        <v>14.7</v>
      </c>
      <c r="F12" s="44"/>
      <c r="G12" s="52"/>
      <c r="H12" s="13"/>
      <c r="I12" s="33" t="s">
        <v>71</v>
      </c>
    </row>
    <row r="13" spans="1:9" s="8" customFormat="1" hidden="1" x14ac:dyDescent="0.25">
      <c r="A13" s="12" t="s">
        <v>34</v>
      </c>
      <c r="B13" s="13" t="s">
        <v>6</v>
      </c>
      <c r="C13" s="14" t="s">
        <v>41</v>
      </c>
      <c r="D13" s="15"/>
      <c r="E13" s="36">
        <v>28</v>
      </c>
      <c r="F13" s="44"/>
      <c r="G13" s="52"/>
      <c r="H13" s="24" t="s">
        <v>161</v>
      </c>
      <c r="I13" s="33" t="s">
        <v>78</v>
      </c>
    </row>
    <row r="14" spans="1:9" s="8" customFormat="1" hidden="1" x14ac:dyDescent="0.25">
      <c r="A14" s="12" t="s">
        <v>34</v>
      </c>
      <c r="B14" s="13" t="s">
        <v>6</v>
      </c>
      <c r="C14" s="14" t="s">
        <v>63</v>
      </c>
      <c r="D14" s="15"/>
      <c r="E14" s="36">
        <v>11.1</v>
      </c>
      <c r="F14" s="44"/>
      <c r="G14" s="52"/>
      <c r="H14" s="24" t="s">
        <v>161</v>
      </c>
      <c r="I14" s="33" t="s">
        <v>78</v>
      </c>
    </row>
    <row r="15" spans="1:9" s="8" customFormat="1" hidden="1" x14ac:dyDescent="0.25">
      <c r="A15" s="12" t="s">
        <v>34</v>
      </c>
      <c r="B15" s="13" t="s">
        <v>6</v>
      </c>
      <c r="C15" s="14" t="s">
        <v>64</v>
      </c>
      <c r="D15" s="15"/>
      <c r="E15" s="36">
        <v>5.4</v>
      </c>
      <c r="F15" s="44"/>
      <c r="G15" s="52"/>
      <c r="H15" s="24" t="s">
        <v>161</v>
      </c>
      <c r="I15" s="33" t="s">
        <v>78</v>
      </c>
    </row>
    <row r="16" spans="1:9" s="8" customFormat="1" hidden="1" x14ac:dyDescent="0.25">
      <c r="A16" s="12" t="s">
        <v>34</v>
      </c>
      <c r="B16" s="13" t="s">
        <v>6</v>
      </c>
      <c r="C16" s="14" t="s">
        <v>65</v>
      </c>
      <c r="D16" s="15"/>
      <c r="E16" s="36">
        <v>18.600000000000001</v>
      </c>
      <c r="F16" s="44"/>
      <c r="G16" s="52"/>
      <c r="H16" s="24" t="s">
        <v>161</v>
      </c>
      <c r="I16" s="33" t="s">
        <v>78</v>
      </c>
    </row>
    <row r="17" spans="1:9" s="8" customFormat="1" hidden="1" x14ac:dyDescent="0.25">
      <c r="A17" s="12" t="s">
        <v>34</v>
      </c>
      <c r="B17" s="13" t="s">
        <v>6</v>
      </c>
      <c r="C17" s="14" t="s">
        <v>42</v>
      </c>
      <c r="D17" s="15"/>
      <c r="E17" s="36">
        <v>70.2</v>
      </c>
      <c r="F17" s="44"/>
      <c r="G17" s="52"/>
      <c r="H17" s="13"/>
      <c r="I17" s="33" t="s">
        <v>71</v>
      </c>
    </row>
    <row r="18" spans="1:9" s="8" customFormat="1" hidden="1" x14ac:dyDescent="0.25">
      <c r="A18" s="12" t="s">
        <v>34</v>
      </c>
      <c r="B18" s="13" t="s">
        <v>6</v>
      </c>
      <c r="C18" s="14" t="s">
        <v>66</v>
      </c>
      <c r="D18" s="15"/>
      <c r="E18" s="36">
        <v>5.4</v>
      </c>
      <c r="F18" s="44"/>
      <c r="G18" s="52"/>
      <c r="H18" s="24" t="s">
        <v>161</v>
      </c>
      <c r="I18" s="33" t="s">
        <v>78</v>
      </c>
    </row>
    <row r="19" spans="1:9" s="8" customFormat="1" hidden="1" x14ac:dyDescent="0.25">
      <c r="A19" s="12" t="s">
        <v>34</v>
      </c>
      <c r="B19" s="13" t="s">
        <v>6</v>
      </c>
      <c r="C19" s="14" t="s">
        <v>44</v>
      </c>
      <c r="D19" s="15"/>
      <c r="E19" s="36">
        <v>16.3</v>
      </c>
      <c r="F19" s="44"/>
      <c r="G19" s="52"/>
      <c r="H19" s="13"/>
      <c r="I19" s="33" t="s">
        <v>75</v>
      </c>
    </row>
    <row r="20" spans="1:9" s="8" customFormat="1" hidden="1" x14ac:dyDescent="0.25">
      <c r="A20" s="12" t="s">
        <v>34</v>
      </c>
      <c r="B20" s="13" t="s">
        <v>6</v>
      </c>
      <c r="C20" s="14" t="s">
        <v>67</v>
      </c>
      <c r="D20" s="15"/>
      <c r="E20" s="36">
        <v>1.1000000000000001</v>
      </c>
      <c r="F20" s="44"/>
      <c r="G20" s="52"/>
      <c r="H20" s="24" t="s">
        <v>161</v>
      </c>
      <c r="I20" s="33" t="s">
        <v>78</v>
      </c>
    </row>
    <row r="21" spans="1:9" s="8" customFormat="1" hidden="1" x14ac:dyDescent="0.25">
      <c r="A21" s="12" t="s">
        <v>34</v>
      </c>
      <c r="B21" s="13" t="s">
        <v>6</v>
      </c>
      <c r="C21" s="14" t="s">
        <v>43</v>
      </c>
      <c r="D21" s="15"/>
      <c r="E21" s="36">
        <v>8.8000000000000007</v>
      </c>
      <c r="F21" s="44"/>
      <c r="G21" s="52"/>
      <c r="H21" s="13"/>
      <c r="I21" s="33" t="s">
        <v>73</v>
      </c>
    </row>
    <row r="22" spans="1:9" s="8" customFormat="1" hidden="1" x14ac:dyDescent="0.25">
      <c r="A22" s="12" t="s">
        <v>34</v>
      </c>
      <c r="B22" s="13" t="s">
        <v>6</v>
      </c>
      <c r="C22" s="14" t="s">
        <v>68</v>
      </c>
      <c r="D22" s="15"/>
      <c r="E22" s="36">
        <v>32</v>
      </c>
      <c r="F22" s="44"/>
      <c r="G22" s="52"/>
      <c r="H22" s="13"/>
      <c r="I22" s="33" t="s">
        <v>72</v>
      </c>
    </row>
    <row r="23" spans="1:9" s="8" customFormat="1" hidden="1" x14ac:dyDescent="0.25">
      <c r="A23" s="12" t="s">
        <v>34</v>
      </c>
      <c r="B23" s="13" t="s">
        <v>6</v>
      </c>
      <c r="C23" s="14" t="s">
        <v>69</v>
      </c>
      <c r="D23" s="15"/>
      <c r="E23" s="36">
        <v>20.5</v>
      </c>
      <c r="F23" s="44"/>
      <c r="G23" s="52"/>
      <c r="H23" s="13"/>
      <c r="I23" s="33" t="s">
        <v>72</v>
      </c>
    </row>
    <row r="24" spans="1:9" s="8" customFormat="1" hidden="1" x14ac:dyDescent="0.25">
      <c r="A24" s="12" t="s">
        <v>80</v>
      </c>
      <c r="B24" s="13" t="s">
        <v>6</v>
      </c>
      <c r="C24" s="14" t="s">
        <v>63</v>
      </c>
      <c r="D24" s="15"/>
      <c r="E24" s="36">
        <v>14.3</v>
      </c>
      <c r="F24" s="44"/>
      <c r="G24" s="52"/>
      <c r="H24" s="24" t="s">
        <v>161</v>
      </c>
      <c r="I24" s="33" t="s">
        <v>78</v>
      </c>
    </row>
    <row r="25" spans="1:9" s="8" customFormat="1" hidden="1" x14ac:dyDescent="0.25">
      <c r="A25" s="12" t="s">
        <v>80</v>
      </c>
      <c r="B25" s="9" t="s">
        <v>90</v>
      </c>
      <c r="C25" s="14" t="s">
        <v>81</v>
      </c>
      <c r="D25" s="15"/>
      <c r="E25" s="36">
        <v>19.7</v>
      </c>
      <c r="F25" s="44" t="s">
        <v>161</v>
      </c>
      <c r="G25" s="52"/>
      <c r="H25" s="13"/>
      <c r="I25" s="33" t="s">
        <v>75</v>
      </c>
    </row>
    <row r="26" spans="1:9" s="8" customFormat="1" x14ac:dyDescent="0.25">
      <c r="A26" s="12" t="s">
        <v>80</v>
      </c>
      <c r="B26" s="9" t="s">
        <v>105</v>
      </c>
      <c r="C26" s="14" t="s">
        <v>81</v>
      </c>
      <c r="D26" s="15"/>
      <c r="E26" s="36">
        <v>19.7</v>
      </c>
      <c r="F26" s="44" t="s">
        <v>161</v>
      </c>
      <c r="G26" s="52"/>
      <c r="H26" s="13"/>
      <c r="I26" s="33" t="s">
        <v>75</v>
      </c>
    </row>
    <row r="27" spans="1:9" s="8" customFormat="1" hidden="1" x14ac:dyDescent="0.25">
      <c r="A27" s="12" t="s">
        <v>80</v>
      </c>
      <c r="B27" s="13" t="s">
        <v>6</v>
      </c>
      <c r="C27" s="17" t="s">
        <v>32</v>
      </c>
      <c r="D27" s="15"/>
      <c r="E27" s="36">
        <v>16</v>
      </c>
      <c r="F27" s="44"/>
      <c r="G27" s="52"/>
      <c r="H27" s="13"/>
      <c r="I27" s="33" t="s">
        <v>71</v>
      </c>
    </row>
    <row r="28" spans="1:9" s="8" customFormat="1" hidden="1" x14ac:dyDescent="0.25">
      <c r="A28" s="12" t="s">
        <v>80</v>
      </c>
      <c r="B28" s="13" t="s">
        <v>6</v>
      </c>
      <c r="C28" s="17" t="s">
        <v>50</v>
      </c>
      <c r="D28" s="15"/>
      <c r="E28" s="36">
        <v>15.2</v>
      </c>
      <c r="F28" s="44"/>
      <c r="G28" s="52"/>
      <c r="H28" s="13"/>
      <c r="I28" s="33" t="s">
        <v>71</v>
      </c>
    </row>
    <row r="29" spans="1:9" s="8" customFormat="1" hidden="1" x14ac:dyDescent="0.25">
      <c r="A29" s="12" t="s">
        <v>80</v>
      </c>
      <c r="B29" s="13" t="s">
        <v>6</v>
      </c>
      <c r="C29" s="14" t="s">
        <v>51</v>
      </c>
      <c r="D29" s="15"/>
      <c r="E29" s="36">
        <v>4.7</v>
      </c>
      <c r="F29" s="44"/>
      <c r="G29" s="52"/>
      <c r="H29" s="13"/>
      <c r="I29" s="33" t="s">
        <v>72</v>
      </c>
    </row>
    <row r="30" spans="1:9" s="8" customFormat="1" hidden="1" x14ac:dyDescent="0.25">
      <c r="A30" s="12" t="s">
        <v>80</v>
      </c>
      <c r="B30" s="13" t="s">
        <v>6</v>
      </c>
      <c r="C30" s="16" t="s">
        <v>52</v>
      </c>
      <c r="D30" s="15"/>
      <c r="E30" s="36">
        <v>16.100000000000001</v>
      </c>
      <c r="F30" s="44"/>
      <c r="G30" s="52"/>
      <c r="H30" s="13"/>
      <c r="I30" s="16" t="s">
        <v>71</v>
      </c>
    </row>
    <row r="31" spans="1:9" s="8" customFormat="1" hidden="1" x14ac:dyDescent="0.25">
      <c r="A31" s="12" t="s">
        <v>80</v>
      </c>
      <c r="B31" s="13" t="s">
        <v>6</v>
      </c>
      <c r="C31" s="17" t="s">
        <v>53</v>
      </c>
      <c r="D31" s="15"/>
      <c r="E31" s="36">
        <v>16</v>
      </c>
      <c r="F31" s="44"/>
      <c r="G31" s="52"/>
      <c r="H31" s="13"/>
      <c r="I31" s="16" t="s">
        <v>71</v>
      </c>
    </row>
    <row r="32" spans="1:9" s="8" customFormat="1" hidden="1" x14ac:dyDescent="0.25">
      <c r="A32" s="12" t="s">
        <v>80</v>
      </c>
      <c r="B32" s="13" t="s">
        <v>6</v>
      </c>
      <c r="C32" s="16" t="s">
        <v>82</v>
      </c>
      <c r="D32" s="15"/>
      <c r="E32" s="36">
        <v>15.2</v>
      </c>
      <c r="F32" s="45"/>
      <c r="G32" s="52"/>
      <c r="H32" s="24" t="s">
        <v>161</v>
      </c>
      <c r="I32" s="16" t="s">
        <v>78</v>
      </c>
    </row>
    <row r="33" spans="1:9" s="8" customFormat="1" hidden="1" x14ac:dyDescent="0.25">
      <c r="A33" s="12" t="s">
        <v>80</v>
      </c>
      <c r="B33" s="13" t="s">
        <v>6</v>
      </c>
      <c r="C33" s="16" t="s">
        <v>3</v>
      </c>
      <c r="D33" s="15"/>
      <c r="E33" s="36">
        <v>11.6</v>
      </c>
      <c r="F33" s="44"/>
      <c r="G33" s="52"/>
      <c r="H33" s="13"/>
      <c r="I33" s="33" t="s">
        <v>76</v>
      </c>
    </row>
    <row r="34" spans="1:9" s="8" customFormat="1" hidden="1" x14ac:dyDescent="0.25">
      <c r="A34" s="12" t="s">
        <v>80</v>
      </c>
      <c r="B34" s="13" t="s">
        <v>6</v>
      </c>
      <c r="C34" s="16" t="s">
        <v>31</v>
      </c>
      <c r="D34" s="15"/>
      <c r="E34" s="36">
        <v>18.5</v>
      </c>
      <c r="F34" s="46"/>
      <c r="G34" s="52"/>
      <c r="H34" s="13"/>
      <c r="I34" s="33" t="s">
        <v>76</v>
      </c>
    </row>
    <row r="35" spans="1:9" s="8" customFormat="1" hidden="1" x14ac:dyDescent="0.25">
      <c r="A35" s="12" t="s">
        <v>80</v>
      </c>
      <c r="B35" s="13" t="s">
        <v>6</v>
      </c>
      <c r="C35" s="18" t="s">
        <v>83</v>
      </c>
      <c r="D35" s="15"/>
      <c r="E35" s="36">
        <v>8.6</v>
      </c>
      <c r="F35" s="46"/>
      <c r="G35" s="52"/>
      <c r="H35" s="13"/>
      <c r="I35" s="33" t="s">
        <v>74</v>
      </c>
    </row>
    <row r="36" spans="1:9" s="8" customFormat="1" hidden="1" x14ac:dyDescent="0.25">
      <c r="A36" s="12" t="s">
        <v>80</v>
      </c>
      <c r="B36" s="13" t="s">
        <v>6</v>
      </c>
      <c r="C36" s="19" t="s">
        <v>54</v>
      </c>
      <c r="D36" s="15"/>
      <c r="E36" s="36">
        <v>14.7</v>
      </c>
      <c r="F36" s="46"/>
      <c r="G36" s="52"/>
      <c r="H36" s="13"/>
      <c r="I36" s="33" t="s">
        <v>77</v>
      </c>
    </row>
    <row r="37" spans="1:9" s="8" customFormat="1" hidden="1" x14ac:dyDescent="0.25">
      <c r="A37" s="12" t="s">
        <v>80</v>
      </c>
      <c r="B37" s="13" t="s">
        <v>6</v>
      </c>
      <c r="C37" s="19" t="s">
        <v>55</v>
      </c>
      <c r="D37" s="15"/>
      <c r="E37" s="36">
        <v>11.2</v>
      </c>
      <c r="F37" s="46"/>
      <c r="G37" s="52"/>
      <c r="H37" s="13"/>
      <c r="I37" s="33" t="s">
        <v>76</v>
      </c>
    </row>
    <row r="38" spans="1:9" s="8" customFormat="1" hidden="1" x14ac:dyDescent="0.25">
      <c r="A38" s="12" t="s">
        <v>80</v>
      </c>
      <c r="B38" s="13" t="s">
        <v>6</v>
      </c>
      <c r="C38" s="19" t="s">
        <v>56</v>
      </c>
      <c r="D38" s="15"/>
      <c r="E38" s="36">
        <v>9.6</v>
      </c>
      <c r="F38" s="46"/>
      <c r="G38" s="52"/>
      <c r="H38" s="13"/>
      <c r="I38" s="33" t="s">
        <v>76</v>
      </c>
    </row>
    <row r="39" spans="1:9" s="8" customFormat="1" hidden="1" x14ac:dyDescent="0.25">
      <c r="A39" s="12" t="s">
        <v>80</v>
      </c>
      <c r="B39" s="13" t="s">
        <v>6</v>
      </c>
      <c r="C39" s="19" t="s">
        <v>84</v>
      </c>
      <c r="D39" s="15"/>
      <c r="E39" s="36">
        <v>26.7</v>
      </c>
      <c r="F39" s="46"/>
      <c r="G39" s="52"/>
      <c r="H39" s="13"/>
      <c r="I39" s="33" t="s">
        <v>73</v>
      </c>
    </row>
    <row r="40" spans="1:9" s="8" customFormat="1" hidden="1" x14ac:dyDescent="0.25">
      <c r="A40" s="12" t="s">
        <v>80</v>
      </c>
      <c r="B40" s="13" t="s">
        <v>6</v>
      </c>
      <c r="C40" s="19" t="s">
        <v>85</v>
      </c>
      <c r="D40" s="15"/>
      <c r="E40" s="36">
        <v>21.8</v>
      </c>
      <c r="F40" s="44"/>
      <c r="G40" s="52"/>
      <c r="H40" s="13"/>
      <c r="I40" s="33" t="s">
        <v>73</v>
      </c>
    </row>
    <row r="41" spans="1:9" s="8" customFormat="1" hidden="1" x14ac:dyDescent="0.25">
      <c r="A41" s="12" t="s">
        <v>80</v>
      </c>
      <c r="B41" s="13" t="s">
        <v>90</v>
      </c>
      <c r="C41" s="19" t="s">
        <v>85</v>
      </c>
      <c r="D41" s="15"/>
      <c r="E41" s="36">
        <v>21.8</v>
      </c>
      <c r="F41" s="44"/>
      <c r="G41" s="52"/>
      <c r="H41" s="13"/>
      <c r="I41" s="33" t="s">
        <v>73</v>
      </c>
    </row>
    <row r="42" spans="1:9" s="8" customFormat="1" x14ac:dyDescent="0.25">
      <c r="A42" s="12" t="s">
        <v>80</v>
      </c>
      <c r="B42" s="13" t="s">
        <v>105</v>
      </c>
      <c r="C42" s="19" t="s">
        <v>170</v>
      </c>
      <c r="D42" s="15"/>
      <c r="E42" s="36">
        <v>21.8</v>
      </c>
      <c r="F42" s="44" t="s">
        <v>161</v>
      </c>
      <c r="G42" s="52"/>
      <c r="H42" s="13"/>
      <c r="I42" s="33" t="s">
        <v>73</v>
      </c>
    </row>
    <row r="43" spans="1:9" s="8" customFormat="1" hidden="1" x14ac:dyDescent="0.25">
      <c r="A43" s="12" t="s">
        <v>80</v>
      </c>
      <c r="B43" s="13" t="s">
        <v>6</v>
      </c>
      <c r="C43" s="19" t="s">
        <v>86</v>
      </c>
      <c r="D43" s="15"/>
      <c r="E43" s="36">
        <v>5.8</v>
      </c>
      <c r="F43" s="44"/>
      <c r="G43" s="52"/>
      <c r="H43" s="13"/>
      <c r="I43" s="33" t="s">
        <v>72</v>
      </c>
    </row>
    <row r="44" spans="1:9" s="8" customFormat="1" hidden="1" x14ac:dyDescent="0.25">
      <c r="A44" s="12" t="s">
        <v>87</v>
      </c>
      <c r="B44" s="13" t="s">
        <v>90</v>
      </c>
      <c r="C44" s="19" t="s">
        <v>45</v>
      </c>
      <c r="D44" s="15"/>
      <c r="E44" s="36">
        <v>86.5</v>
      </c>
      <c r="F44" s="44"/>
      <c r="G44" s="52"/>
      <c r="H44" s="13"/>
      <c r="I44" s="33" t="s">
        <v>71</v>
      </c>
    </row>
    <row r="45" spans="1:9" s="8" customFormat="1" hidden="1" x14ac:dyDescent="0.25">
      <c r="A45" s="12" t="s">
        <v>87</v>
      </c>
      <c r="B45" s="13" t="s">
        <v>90</v>
      </c>
      <c r="C45" s="19" t="s">
        <v>46</v>
      </c>
      <c r="D45" s="15"/>
      <c r="E45" s="36">
        <v>89.6</v>
      </c>
      <c r="F45" s="46"/>
      <c r="G45" s="52"/>
      <c r="H45" s="13"/>
      <c r="I45" s="33" t="s">
        <v>71</v>
      </c>
    </row>
    <row r="46" spans="1:9" s="8" customFormat="1" hidden="1" x14ac:dyDescent="0.25">
      <c r="A46" s="12" t="s">
        <v>87</v>
      </c>
      <c r="B46" s="13" t="s">
        <v>90</v>
      </c>
      <c r="C46" s="19" t="s">
        <v>47</v>
      </c>
      <c r="D46" s="15"/>
      <c r="E46" s="36">
        <v>70.5</v>
      </c>
      <c r="F46" s="45"/>
      <c r="G46" s="52"/>
      <c r="H46" s="13"/>
      <c r="I46" s="33" t="s">
        <v>71</v>
      </c>
    </row>
    <row r="47" spans="1:9" s="8" customFormat="1" hidden="1" x14ac:dyDescent="0.25">
      <c r="A47" s="12" t="s">
        <v>87</v>
      </c>
      <c r="B47" s="13" t="s">
        <v>90</v>
      </c>
      <c r="C47" s="19" t="s">
        <v>48</v>
      </c>
      <c r="D47" s="15"/>
      <c r="E47" s="36">
        <v>72.5</v>
      </c>
      <c r="F47" s="46"/>
      <c r="G47" s="52"/>
      <c r="H47" s="13"/>
      <c r="I47" s="33" t="s">
        <v>71</v>
      </c>
    </row>
    <row r="48" spans="1:9" s="8" customFormat="1" hidden="1" x14ac:dyDescent="0.25">
      <c r="A48" s="12" t="s">
        <v>87</v>
      </c>
      <c r="B48" s="13" t="s">
        <v>90</v>
      </c>
      <c r="C48" s="19" t="s">
        <v>49</v>
      </c>
      <c r="D48" s="15"/>
      <c r="E48" s="36">
        <v>72.5</v>
      </c>
      <c r="F48" s="46"/>
      <c r="G48" s="52"/>
      <c r="H48" s="13"/>
      <c r="I48" s="33" t="s">
        <v>71</v>
      </c>
    </row>
    <row r="49" spans="1:9" s="8" customFormat="1" hidden="1" x14ac:dyDescent="0.25">
      <c r="A49" s="12" t="s">
        <v>87</v>
      </c>
      <c r="B49" s="13" t="s">
        <v>90</v>
      </c>
      <c r="C49" s="19" t="s">
        <v>88</v>
      </c>
      <c r="D49" s="15"/>
      <c r="E49" s="36">
        <v>16.3</v>
      </c>
      <c r="F49" s="46"/>
      <c r="G49" s="52"/>
      <c r="H49" s="13"/>
      <c r="I49" s="33" t="s">
        <v>71</v>
      </c>
    </row>
    <row r="50" spans="1:9" s="8" customFormat="1" hidden="1" x14ac:dyDescent="0.25">
      <c r="A50" s="12" t="s">
        <v>87</v>
      </c>
      <c r="B50" s="13" t="s">
        <v>90</v>
      </c>
      <c r="C50" s="19" t="s">
        <v>89</v>
      </c>
      <c r="D50" s="15"/>
      <c r="E50" s="36">
        <v>36.299999999999997</v>
      </c>
      <c r="F50" s="44"/>
      <c r="G50" s="52"/>
      <c r="H50" s="13"/>
      <c r="I50" s="33" t="s">
        <v>71</v>
      </c>
    </row>
    <row r="51" spans="1:9" s="8" customFormat="1" hidden="1" x14ac:dyDescent="0.25">
      <c r="A51" s="12" t="s">
        <v>91</v>
      </c>
      <c r="B51" s="13" t="s">
        <v>6</v>
      </c>
      <c r="C51" s="19" t="s">
        <v>92</v>
      </c>
      <c r="D51" s="15"/>
      <c r="E51" s="36">
        <v>202.5</v>
      </c>
      <c r="F51" s="44"/>
      <c r="G51" s="52"/>
      <c r="H51" s="24" t="s">
        <v>161</v>
      </c>
      <c r="I51" s="33" t="s">
        <v>78</v>
      </c>
    </row>
    <row r="52" spans="1:9" s="8" customFormat="1" hidden="1" x14ac:dyDescent="0.25">
      <c r="A52" s="12" t="s">
        <v>91</v>
      </c>
      <c r="B52" s="13" t="s">
        <v>6</v>
      </c>
      <c r="C52" s="19" t="s">
        <v>93</v>
      </c>
      <c r="D52" s="15"/>
      <c r="E52" s="36">
        <v>70.3</v>
      </c>
      <c r="F52" s="44"/>
      <c r="G52" s="52"/>
      <c r="H52" s="13"/>
      <c r="I52" s="33" t="s">
        <v>71</v>
      </c>
    </row>
    <row r="53" spans="1:9" s="8" customFormat="1" hidden="1" x14ac:dyDescent="0.25">
      <c r="A53" s="12" t="s">
        <v>91</v>
      </c>
      <c r="B53" s="13" t="s">
        <v>6</v>
      </c>
      <c r="C53" s="19" t="s">
        <v>94</v>
      </c>
      <c r="D53" s="15"/>
      <c r="E53" s="36">
        <v>33.799999999999997</v>
      </c>
      <c r="F53" s="46"/>
      <c r="G53" s="52"/>
      <c r="H53" s="13"/>
      <c r="I53" s="33" t="s">
        <v>71</v>
      </c>
    </row>
    <row r="54" spans="1:9" s="8" customFormat="1" ht="13.5" hidden="1" customHeight="1" x14ac:dyDescent="0.25">
      <c r="A54" s="12" t="s">
        <v>91</v>
      </c>
      <c r="B54" s="13" t="s">
        <v>6</v>
      </c>
      <c r="C54" s="19" t="s">
        <v>95</v>
      </c>
      <c r="D54" s="15"/>
      <c r="E54" s="36">
        <v>13.4</v>
      </c>
      <c r="F54" s="44"/>
      <c r="G54" s="52"/>
      <c r="H54" s="24" t="s">
        <v>161</v>
      </c>
      <c r="I54" s="33" t="s">
        <v>78</v>
      </c>
    </row>
    <row r="55" spans="1:9" s="8" customFormat="1" hidden="1" x14ac:dyDescent="0.25">
      <c r="A55" s="12" t="s">
        <v>91</v>
      </c>
      <c r="B55" s="13" t="s">
        <v>6</v>
      </c>
      <c r="C55" s="19" t="s">
        <v>66</v>
      </c>
      <c r="D55" s="15"/>
      <c r="E55" s="36">
        <v>6.4</v>
      </c>
      <c r="F55" s="44"/>
      <c r="G55" s="52"/>
      <c r="H55" s="24" t="s">
        <v>161</v>
      </c>
      <c r="I55" s="33" t="s">
        <v>78</v>
      </c>
    </row>
    <row r="56" spans="1:9" s="8" customFormat="1" hidden="1" x14ac:dyDescent="0.25">
      <c r="A56" s="12" t="s">
        <v>91</v>
      </c>
      <c r="B56" s="13" t="s">
        <v>6</v>
      </c>
      <c r="C56" s="19" t="s">
        <v>96</v>
      </c>
      <c r="D56" s="15"/>
      <c r="E56" s="36">
        <v>5</v>
      </c>
      <c r="F56" s="44"/>
      <c r="G56" s="52"/>
      <c r="H56" s="24" t="s">
        <v>161</v>
      </c>
      <c r="I56" s="33" t="s">
        <v>78</v>
      </c>
    </row>
    <row r="57" spans="1:9" s="8" customFormat="1" hidden="1" x14ac:dyDescent="0.25">
      <c r="A57" s="12" t="s">
        <v>91</v>
      </c>
      <c r="B57" s="13" t="s">
        <v>90</v>
      </c>
      <c r="C57" s="19" t="s">
        <v>97</v>
      </c>
      <c r="D57" s="15"/>
      <c r="E57" s="36">
        <v>100.3</v>
      </c>
      <c r="F57" s="44"/>
      <c r="G57" s="52"/>
      <c r="H57" s="13"/>
      <c r="I57" s="33" t="s">
        <v>71</v>
      </c>
    </row>
    <row r="58" spans="1:9" s="8" customFormat="1" hidden="1" x14ac:dyDescent="0.25">
      <c r="A58" s="12" t="s">
        <v>91</v>
      </c>
      <c r="B58" s="13" t="s">
        <v>90</v>
      </c>
      <c r="C58" s="19" t="s">
        <v>98</v>
      </c>
      <c r="D58" s="15"/>
      <c r="E58" s="36">
        <v>45.3</v>
      </c>
      <c r="F58" s="44"/>
      <c r="G58" s="52"/>
      <c r="H58" s="13"/>
      <c r="I58" s="33" t="s">
        <v>71</v>
      </c>
    </row>
    <row r="59" spans="1:9" s="8" customFormat="1" hidden="1" x14ac:dyDescent="0.25">
      <c r="A59" s="12" t="s">
        <v>91</v>
      </c>
      <c r="B59" s="13" t="s">
        <v>90</v>
      </c>
      <c r="C59" s="19" t="s">
        <v>99</v>
      </c>
      <c r="D59" s="15"/>
      <c r="E59" s="36">
        <v>5.3</v>
      </c>
      <c r="F59" s="44"/>
      <c r="G59" s="52"/>
      <c r="H59" s="24" t="s">
        <v>161</v>
      </c>
      <c r="I59" s="33" t="s">
        <v>78</v>
      </c>
    </row>
    <row r="60" spans="1:9" s="8" customFormat="1" hidden="1" x14ac:dyDescent="0.25">
      <c r="A60" s="12" t="s">
        <v>91</v>
      </c>
      <c r="B60" s="13" t="s">
        <v>90</v>
      </c>
      <c r="C60" s="19" t="s">
        <v>100</v>
      </c>
      <c r="D60" s="15"/>
      <c r="E60" s="36">
        <v>131.19999999999999</v>
      </c>
      <c r="F60" s="44"/>
      <c r="G60" s="52"/>
      <c r="H60" s="13"/>
      <c r="I60" s="33" t="s">
        <v>71</v>
      </c>
    </row>
    <row r="61" spans="1:9" s="8" customFormat="1" hidden="1" x14ac:dyDescent="0.25">
      <c r="A61" s="12" t="s">
        <v>91</v>
      </c>
      <c r="B61" s="13" t="s">
        <v>90</v>
      </c>
      <c r="C61" s="19" t="s">
        <v>101</v>
      </c>
      <c r="D61" s="15"/>
      <c r="E61" s="36">
        <v>96</v>
      </c>
      <c r="F61" s="44"/>
      <c r="G61" s="52"/>
      <c r="H61" s="13"/>
      <c r="I61" s="33" t="s">
        <v>71</v>
      </c>
    </row>
    <row r="62" spans="1:9" s="8" customFormat="1" hidden="1" x14ac:dyDescent="0.25">
      <c r="A62" s="12" t="s">
        <v>91</v>
      </c>
      <c r="B62" s="13" t="s">
        <v>90</v>
      </c>
      <c r="C62" s="19" t="s">
        <v>102</v>
      </c>
      <c r="D62" s="15"/>
      <c r="E62" s="36">
        <v>22.8</v>
      </c>
      <c r="F62" s="44"/>
      <c r="G62" s="52"/>
      <c r="H62" s="13"/>
      <c r="I62" s="33" t="s">
        <v>71</v>
      </c>
    </row>
    <row r="63" spans="1:9" s="8" customFormat="1" hidden="1" x14ac:dyDescent="0.25">
      <c r="A63" s="12" t="s">
        <v>91</v>
      </c>
      <c r="B63" s="13" t="s">
        <v>90</v>
      </c>
      <c r="C63" s="19" t="s">
        <v>103</v>
      </c>
      <c r="D63" s="15"/>
      <c r="E63" s="36">
        <v>44</v>
      </c>
      <c r="F63" s="44"/>
      <c r="G63" s="52"/>
      <c r="H63" s="13"/>
      <c r="I63" s="33" t="s">
        <v>71</v>
      </c>
    </row>
    <row r="64" spans="1:9" s="8" customFormat="1" hidden="1" x14ac:dyDescent="0.25">
      <c r="A64" s="12" t="s">
        <v>91</v>
      </c>
      <c r="B64" s="13" t="s">
        <v>90</v>
      </c>
      <c r="C64" s="19" t="s">
        <v>104</v>
      </c>
      <c r="D64" s="15"/>
      <c r="E64" s="36">
        <v>4.7</v>
      </c>
      <c r="F64" s="44"/>
      <c r="G64" s="52"/>
      <c r="H64" s="24" t="s">
        <v>161</v>
      </c>
      <c r="I64" s="33" t="s">
        <v>78</v>
      </c>
    </row>
    <row r="65" spans="1:9" s="8" customFormat="1" x14ac:dyDescent="0.25">
      <c r="A65" s="23" t="s">
        <v>171</v>
      </c>
      <c r="B65" s="13" t="s">
        <v>105</v>
      </c>
      <c r="C65" s="19" t="s">
        <v>169</v>
      </c>
      <c r="D65" s="15"/>
      <c r="E65" s="37">
        <v>62.7</v>
      </c>
      <c r="F65" s="80" t="s">
        <v>161</v>
      </c>
      <c r="G65" s="53"/>
      <c r="H65" s="24" t="s">
        <v>161</v>
      </c>
      <c r="I65" s="33" t="s">
        <v>78</v>
      </c>
    </row>
    <row r="66" spans="1:9" s="8" customFormat="1" x14ac:dyDescent="0.25">
      <c r="A66" s="23" t="s">
        <v>171</v>
      </c>
      <c r="B66" s="13" t="s">
        <v>105</v>
      </c>
      <c r="C66" s="19" t="s">
        <v>166</v>
      </c>
      <c r="D66" s="15"/>
      <c r="E66" s="38">
        <v>87.7</v>
      </c>
      <c r="F66" s="51" t="s">
        <v>161</v>
      </c>
      <c r="G66" s="52"/>
      <c r="H66" s="13"/>
      <c r="I66" s="33" t="s">
        <v>71</v>
      </c>
    </row>
    <row r="67" spans="1:9" s="8" customFormat="1" ht="12.75" customHeight="1" x14ac:dyDescent="0.25">
      <c r="A67" s="23" t="s">
        <v>171</v>
      </c>
      <c r="B67" s="13" t="s">
        <v>105</v>
      </c>
      <c r="C67" s="19" t="s">
        <v>165</v>
      </c>
      <c r="D67" s="15"/>
      <c r="E67" s="36">
        <v>16</v>
      </c>
      <c r="F67" s="47" t="s">
        <v>161</v>
      </c>
      <c r="G67" s="54"/>
      <c r="H67" s="20"/>
      <c r="I67" s="33" t="s">
        <v>71</v>
      </c>
    </row>
    <row r="68" spans="1:9" s="8" customFormat="1" x14ac:dyDescent="0.25">
      <c r="A68" s="23" t="s">
        <v>171</v>
      </c>
      <c r="B68" s="13" t="s">
        <v>105</v>
      </c>
      <c r="C68" s="19" t="s">
        <v>104</v>
      </c>
      <c r="D68" s="15"/>
      <c r="E68" s="36">
        <v>7.7</v>
      </c>
      <c r="F68" s="48" t="s">
        <v>161</v>
      </c>
      <c r="G68" s="55"/>
      <c r="H68" s="24" t="s">
        <v>161</v>
      </c>
      <c r="I68" s="33" t="s">
        <v>78</v>
      </c>
    </row>
    <row r="69" spans="1:9" s="8" customFormat="1" x14ac:dyDescent="0.25">
      <c r="A69" s="23" t="s">
        <v>171</v>
      </c>
      <c r="B69" s="13" t="s">
        <v>105</v>
      </c>
      <c r="C69" s="19" t="s">
        <v>162</v>
      </c>
      <c r="D69" s="15"/>
      <c r="E69" s="36">
        <v>140.1</v>
      </c>
      <c r="F69" s="50" t="s">
        <v>161</v>
      </c>
      <c r="G69" s="55"/>
      <c r="H69" s="22"/>
      <c r="I69" s="33" t="s">
        <v>71</v>
      </c>
    </row>
    <row r="70" spans="1:9" s="8" customFormat="1" x14ac:dyDescent="0.25">
      <c r="A70" s="23" t="s">
        <v>171</v>
      </c>
      <c r="B70" s="13" t="s">
        <v>105</v>
      </c>
      <c r="C70" s="19" t="s">
        <v>163</v>
      </c>
      <c r="D70" s="15"/>
      <c r="E70" s="36">
        <v>24</v>
      </c>
      <c r="F70" s="50" t="s">
        <v>161</v>
      </c>
      <c r="G70" s="55"/>
      <c r="H70" s="22"/>
      <c r="I70" s="33" t="s">
        <v>71</v>
      </c>
    </row>
    <row r="71" spans="1:9" s="8" customFormat="1" x14ac:dyDescent="0.25">
      <c r="A71" s="23" t="s">
        <v>171</v>
      </c>
      <c r="B71" s="13" t="s">
        <v>105</v>
      </c>
      <c r="C71" s="19" t="s">
        <v>168</v>
      </c>
      <c r="D71" s="15"/>
      <c r="E71" s="36">
        <v>90.2</v>
      </c>
      <c r="F71" s="50" t="s">
        <v>161</v>
      </c>
      <c r="G71" s="55"/>
      <c r="H71" s="22"/>
      <c r="I71" s="33" t="s">
        <v>71</v>
      </c>
    </row>
    <row r="72" spans="1:9" s="8" customFormat="1" x14ac:dyDescent="0.25">
      <c r="A72" s="23" t="s">
        <v>171</v>
      </c>
      <c r="B72" s="13" t="s">
        <v>105</v>
      </c>
      <c r="C72" s="19" t="s">
        <v>168</v>
      </c>
      <c r="D72" s="15"/>
      <c r="E72" s="36">
        <v>95.3</v>
      </c>
      <c r="F72" s="48" t="s">
        <v>161</v>
      </c>
      <c r="G72" s="55"/>
      <c r="H72" s="22"/>
      <c r="I72" s="33" t="s">
        <v>71</v>
      </c>
    </row>
    <row r="73" spans="1:9" s="8" customFormat="1" x14ac:dyDescent="0.25">
      <c r="A73" s="23" t="s">
        <v>171</v>
      </c>
      <c r="B73" s="13" t="s">
        <v>105</v>
      </c>
      <c r="C73" s="19" t="s">
        <v>164</v>
      </c>
      <c r="D73" s="15"/>
      <c r="E73" s="36">
        <v>24.2</v>
      </c>
      <c r="F73" s="50" t="s">
        <v>161</v>
      </c>
      <c r="G73" s="55"/>
      <c r="H73" s="22"/>
      <c r="I73" s="33" t="s">
        <v>71</v>
      </c>
    </row>
    <row r="74" spans="1:9" s="8" customFormat="1" x14ac:dyDescent="0.25">
      <c r="A74" s="23" t="s">
        <v>171</v>
      </c>
      <c r="B74" s="13" t="s">
        <v>105</v>
      </c>
      <c r="C74" s="19" t="s">
        <v>106</v>
      </c>
      <c r="D74" s="15"/>
      <c r="E74" s="36">
        <v>52.3</v>
      </c>
      <c r="F74" s="48" t="s">
        <v>161</v>
      </c>
      <c r="G74" s="55"/>
      <c r="H74" s="22"/>
      <c r="I74" s="33" t="s">
        <v>71</v>
      </c>
    </row>
    <row r="75" spans="1:9" s="8" customFormat="1" x14ac:dyDescent="0.25">
      <c r="A75" s="23" t="s">
        <v>171</v>
      </c>
      <c r="B75" s="13" t="s">
        <v>105</v>
      </c>
      <c r="C75" s="19" t="s">
        <v>167</v>
      </c>
      <c r="D75" s="15"/>
      <c r="E75" s="39">
        <v>89.7</v>
      </c>
      <c r="F75" s="48" t="s">
        <v>161</v>
      </c>
      <c r="G75" s="55"/>
      <c r="H75" s="22"/>
      <c r="I75" s="33" t="s">
        <v>71</v>
      </c>
    </row>
    <row r="76" spans="1:9" s="8" customFormat="1" hidden="1" x14ac:dyDescent="0.25">
      <c r="A76" s="12" t="s">
        <v>91</v>
      </c>
      <c r="B76" s="13" t="s">
        <v>6</v>
      </c>
      <c r="C76" s="19" t="s">
        <v>107</v>
      </c>
      <c r="D76" s="15"/>
      <c r="E76" s="36">
        <v>112.4</v>
      </c>
      <c r="F76" s="48"/>
      <c r="G76" s="55"/>
      <c r="H76" s="22"/>
      <c r="I76" s="33" t="s">
        <v>72</v>
      </c>
    </row>
    <row r="77" spans="1:9" s="8" customFormat="1" hidden="1" x14ac:dyDescent="0.25">
      <c r="A77" s="12" t="s">
        <v>91</v>
      </c>
      <c r="B77" s="13" t="s">
        <v>90</v>
      </c>
      <c r="C77" s="19" t="s">
        <v>107</v>
      </c>
      <c r="D77" s="15"/>
      <c r="E77" s="36">
        <v>62.8</v>
      </c>
      <c r="F77" s="48"/>
      <c r="G77" s="55"/>
      <c r="H77" s="22"/>
      <c r="I77" s="33" t="s">
        <v>72</v>
      </c>
    </row>
    <row r="78" spans="1:9" s="8" customFormat="1" x14ac:dyDescent="0.25">
      <c r="A78" s="23" t="s">
        <v>171</v>
      </c>
      <c r="B78" s="13" t="s">
        <v>105</v>
      </c>
      <c r="C78" s="19" t="s">
        <v>107</v>
      </c>
      <c r="D78" s="15"/>
      <c r="E78" s="36">
        <v>46.7</v>
      </c>
      <c r="F78" s="48" t="s">
        <v>161</v>
      </c>
      <c r="G78" s="55"/>
      <c r="H78" s="22"/>
      <c r="I78" s="33" t="s">
        <v>72</v>
      </c>
    </row>
    <row r="79" spans="1:9" s="8" customFormat="1" hidden="1" x14ac:dyDescent="0.25">
      <c r="A79" s="12" t="s">
        <v>108</v>
      </c>
      <c r="B79" s="13" t="s">
        <v>6</v>
      </c>
      <c r="C79" s="19" t="s">
        <v>109</v>
      </c>
      <c r="D79" s="15"/>
      <c r="E79" s="36">
        <v>150.19999999999999</v>
      </c>
      <c r="F79" s="48"/>
      <c r="G79" s="55"/>
      <c r="H79" s="22"/>
      <c r="I79" s="33" t="s">
        <v>75</v>
      </c>
    </row>
    <row r="80" spans="1:9" s="8" customFormat="1" ht="13" hidden="1" x14ac:dyDescent="0.25">
      <c r="A80" s="12" t="s">
        <v>108</v>
      </c>
      <c r="B80" s="13" t="s">
        <v>6</v>
      </c>
      <c r="C80" s="25" t="s">
        <v>110</v>
      </c>
      <c r="D80" s="15"/>
      <c r="E80" s="40">
        <v>48.1</v>
      </c>
      <c r="F80" s="48"/>
      <c r="G80" s="56"/>
      <c r="H80" s="21"/>
      <c r="I80" s="33" t="s">
        <v>75</v>
      </c>
    </row>
    <row r="81" spans="1:9" s="8" customFormat="1" hidden="1" x14ac:dyDescent="0.25">
      <c r="A81" s="12" t="s">
        <v>108</v>
      </c>
      <c r="B81" s="13" t="s">
        <v>6</v>
      </c>
      <c r="C81" s="19" t="s">
        <v>111</v>
      </c>
      <c r="D81" s="15"/>
      <c r="E81" s="36">
        <v>32.6</v>
      </c>
      <c r="F81" s="48"/>
      <c r="G81" s="56"/>
      <c r="H81" s="21"/>
      <c r="I81" s="33" t="s">
        <v>75</v>
      </c>
    </row>
    <row r="82" spans="1:9" s="8" customFormat="1" hidden="1" x14ac:dyDescent="0.25">
      <c r="A82" s="12" t="s">
        <v>108</v>
      </c>
      <c r="B82" s="13" t="s">
        <v>6</v>
      </c>
      <c r="C82" s="19" t="s">
        <v>43</v>
      </c>
      <c r="D82" s="15"/>
      <c r="E82" s="36">
        <v>19.899999999999999</v>
      </c>
      <c r="F82" s="48"/>
      <c r="G82" s="56"/>
      <c r="H82" s="21"/>
      <c r="I82" s="33" t="s">
        <v>73</v>
      </c>
    </row>
    <row r="83" spans="1:9" s="8" customFormat="1" hidden="1" x14ac:dyDescent="0.25">
      <c r="A83" s="12" t="s">
        <v>108</v>
      </c>
      <c r="B83" s="13" t="s">
        <v>6</v>
      </c>
      <c r="C83" s="19" t="s">
        <v>112</v>
      </c>
      <c r="D83" s="15"/>
      <c r="E83" s="36">
        <v>16.7</v>
      </c>
      <c r="F83" s="48"/>
      <c r="G83" s="56"/>
      <c r="H83" s="21"/>
      <c r="I83" s="33" t="s">
        <v>71</v>
      </c>
    </row>
    <row r="84" spans="1:9" s="8" customFormat="1" hidden="1" x14ac:dyDescent="0.25">
      <c r="A84" s="12" t="s">
        <v>108</v>
      </c>
      <c r="B84" s="13" t="s">
        <v>6</v>
      </c>
      <c r="C84" s="19" t="s">
        <v>113</v>
      </c>
      <c r="D84" s="15"/>
      <c r="E84" s="36">
        <v>40.1</v>
      </c>
      <c r="F84" s="48"/>
      <c r="G84" s="56"/>
      <c r="H84" s="21"/>
      <c r="I84" s="33" t="s">
        <v>75</v>
      </c>
    </row>
    <row r="85" spans="1:9" s="8" customFormat="1" hidden="1" x14ac:dyDescent="0.25">
      <c r="A85" s="12" t="s">
        <v>108</v>
      </c>
      <c r="B85" s="13" t="s">
        <v>6</v>
      </c>
      <c r="C85" s="19" t="s">
        <v>114</v>
      </c>
      <c r="D85" s="15"/>
      <c r="E85" s="36">
        <v>14.7</v>
      </c>
      <c r="F85" s="48"/>
      <c r="G85" s="56"/>
      <c r="H85" s="21"/>
      <c r="I85" s="33" t="s">
        <v>75</v>
      </c>
    </row>
    <row r="86" spans="1:9" s="8" customFormat="1" hidden="1" x14ac:dyDescent="0.25">
      <c r="A86" s="12" t="s">
        <v>115</v>
      </c>
      <c r="B86" s="13" t="s">
        <v>6</v>
      </c>
      <c r="C86" s="19" t="s">
        <v>116</v>
      </c>
      <c r="D86" s="15"/>
      <c r="E86" s="36">
        <v>31.6</v>
      </c>
      <c r="F86" s="48"/>
      <c r="G86" s="56"/>
      <c r="H86" s="24" t="s">
        <v>161</v>
      </c>
      <c r="I86" s="33" t="s">
        <v>78</v>
      </c>
    </row>
    <row r="87" spans="1:9" s="8" customFormat="1" hidden="1" x14ac:dyDescent="0.25">
      <c r="A87" s="12" t="s">
        <v>115</v>
      </c>
      <c r="B87" s="13" t="s">
        <v>6</v>
      </c>
      <c r="C87" s="19" t="s">
        <v>117</v>
      </c>
      <c r="D87" s="15"/>
      <c r="E87" s="36">
        <v>12.3</v>
      </c>
      <c r="F87" s="48"/>
      <c r="G87" s="56"/>
      <c r="H87" s="24" t="s">
        <v>161</v>
      </c>
      <c r="I87" s="33" t="s">
        <v>78</v>
      </c>
    </row>
    <row r="88" spans="1:9" s="8" customFormat="1" hidden="1" x14ac:dyDescent="0.25">
      <c r="A88" s="12" t="s">
        <v>115</v>
      </c>
      <c r="B88" s="13" t="s">
        <v>6</v>
      </c>
      <c r="C88" s="19" t="s">
        <v>118</v>
      </c>
      <c r="D88" s="15"/>
      <c r="E88" s="36">
        <v>22.9</v>
      </c>
      <c r="F88" s="48"/>
      <c r="G88" s="56"/>
      <c r="H88" s="24" t="s">
        <v>161</v>
      </c>
      <c r="I88" s="33" t="s">
        <v>71</v>
      </c>
    </row>
    <row r="89" spans="1:9" s="8" customFormat="1" hidden="1" x14ac:dyDescent="0.25">
      <c r="A89" s="12" t="s">
        <v>115</v>
      </c>
      <c r="B89" s="13" t="s">
        <v>6</v>
      </c>
      <c r="C89" s="19" t="s">
        <v>119</v>
      </c>
      <c r="D89" s="15"/>
      <c r="E89" s="36">
        <v>9</v>
      </c>
      <c r="F89" s="48"/>
      <c r="G89" s="56"/>
      <c r="H89" s="24" t="s">
        <v>161</v>
      </c>
      <c r="I89" s="33" t="s">
        <v>71</v>
      </c>
    </row>
    <row r="90" spans="1:9" s="8" customFormat="1" hidden="1" x14ac:dyDescent="0.25">
      <c r="A90" s="12" t="s">
        <v>115</v>
      </c>
      <c r="B90" s="13" t="s">
        <v>6</v>
      </c>
      <c r="C90" s="19" t="s">
        <v>120</v>
      </c>
      <c r="D90" s="15"/>
      <c r="E90" s="36">
        <v>3</v>
      </c>
      <c r="F90" s="48"/>
      <c r="G90" s="56"/>
      <c r="H90" s="24" t="s">
        <v>161</v>
      </c>
      <c r="I90" s="33" t="s">
        <v>78</v>
      </c>
    </row>
    <row r="91" spans="1:9" s="8" customFormat="1" hidden="1" x14ac:dyDescent="0.25">
      <c r="A91" s="12" t="s">
        <v>115</v>
      </c>
      <c r="B91" s="13" t="s">
        <v>6</v>
      </c>
      <c r="C91" s="19" t="s">
        <v>121</v>
      </c>
      <c r="D91" s="15"/>
      <c r="E91" s="36">
        <v>25.8</v>
      </c>
      <c r="F91" s="48"/>
      <c r="G91" s="56"/>
      <c r="H91" s="24" t="s">
        <v>161</v>
      </c>
      <c r="I91" s="33" t="s">
        <v>78</v>
      </c>
    </row>
    <row r="92" spans="1:9" s="8" customFormat="1" ht="13" hidden="1" x14ac:dyDescent="0.25">
      <c r="A92" s="12" t="s">
        <v>115</v>
      </c>
      <c r="B92" s="13" t="s">
        <v>6</v>
      </c>
      <c r="C92" s="25" t="s">
        <v>122</v>
      </c>
      <c r="D92" s="15"/>
      <c r="E92" s="40">
        <v>9.3000000000000007</v>
      </c>
      <c r="F92" s="48"/>
      <c r="G92" s="56"/>
      <c r="H92" s="24" t="s">
        <v>161</v>
      </c>
      <c r="I92" s="33" t="s">
        <v>78</v>
      </c>
    </row>
    <row r="93" spans="1:9" s="8" customFormat="1" hidden="1" x14ac:dyDescent="0.25">
      <c r="A93" s="12" t="s">
        <v>115</v>
      </c>
      <c r="B93" s="13" t="s">
        <v>6</v>
      </c>
      <c r="C93" s="26" t="s">
        <v>123</v>
      </c>
      <c r="D93" s="15"/>
      <c r="E93" s="36">
        <v>37.5</v>
      </c>
      <c r="F93" s="48"/>
      <c r="G93" s="56"/>
      <c r="H93" s="24" t="s">
        <v>161</v>
      </c>
      <c r="I93" s="33" t="s">
        <v>73</v>
      </c>
    </row>
    <row r="94" spans="1:9" s="8" customFormat="1" hidden="1" x14ac:dyDescent="0.25">
      <c r="A94" s="12" t="s">
        <v>115</v>
      </c>
      <c r="B94" s="13" t="s">
        <v>6</v>
      </c>
      <c r="C94" s="19" t="s">
        <v>107</v>
      </c>
      <c r="D94" s="15"/>
      <c r="E94" s="36">
        <v>10.199999999999999</v>
      </c>
      <c r="F94" s="48"/>
      <c r="G94" s="56"/>
      <c r="H94" s="24" t="s">
        <v>161</v>
      </c>
      <c r="I94" s="33" t="s">
        <v>72</v>
      </c>
    </row>
    <row r="95" spans="1:9" s="8" customFormat="1" hidden="1" x14ac:dyDescent="0.25">
      <c r="A95" s="12" t="s">
        <v>124</v>
      </c>
      <c r="B95" s="13" t="s">
        <v>6</v>
      </c>
      <c r="C95" s="26" t="s">
        <v>125</v>
      </c>
      <c r="D95" s="15"/>
      <c r="E95" s="36">
        <v>98.4</v>
      </c>
      <c r="F95" s="48"/>
      <c r="G95" s="56"/>
      <c r="H95" s="21"/>
      <c r="I95" s="33" t="s">
        <v>75</v>
      </c>
    </row>
    <row r="96" spans="1:9" s="8" customFormat="1" hidden="1" x14ac:dyDescent="0.25">
      <c r="A96" s="12" t="s">
        <v>124</v>
      </c>
      <c r="B96" s="13" t="s">
        <v>6</v>
      </c>
      <c r="C96" s="26" t="s">
        <v>126</v>
      </c>
      <c r="D96" s="15"/>
      <c r="E96" s="36">
        <v>62.3</v>
      </c>
      <c r="F96" s="48"/>
      <c r="G96" s="56"/>
      <c r="H96" s="21"/>
      <c r="I96" s="33" t="s">
        <v>75</v>
      </c>
    </row>
    <row r="97" spans="1:9" s="8" customFormat="1" hidden="1" x14ac:dyDescent="0.25">
      <c r="A97" s="12" t="s">
        <v>124</v>
      </c>
      <c r="B97" s="13" t="s">
        <v>6</v>
      </c>
      <c r="C97" s="26" t="s">
        <v>66</v>
      </c>
      <c r="D97" s="15"/>
      <c r="E97" s="36">
        <v>4.3</v>
      </c>
      <c r="F97" s="48"/>
      <c r="G97" s="56"/>
      <c r="H97" s="24" t="s">
        <v>161</v>
      </c>
      <c r="I97" s="33" t="s">
        <v>78</v>
      </c>
    </row>
    <row r="98" spans="1:9" s="8" customFormat="1" hidden="1" x14ac:dyDescent="0.25">
      <c r="A98" s="12" t="s">
        <v>124</v>
      </c>
      <c r="B98" s="13" t="s">
        <v>6</v>
      </c>
      <c r="C98" s="26" t="s">
        <v>43</v>
      </c>
      <c r="D98" s="15"/>
      <c r="E98" s="36">
        <v>14.7</v>
      </c>
      <c r="F98" s="48"/>
      <c r="G98" s="56"/>
      <c r="H98" s="21"/>
      <c r="I98" s="33" t="s">
        <v>73</v>
      </c>
    </row>
    <row r="99" spans="1:9" s="8" customFormat="1" hidden="1" x14ac:dyDescent="0.25">
      <c r="A99" s="12" t="s">
        <v>127</v>
      </c>
      <c r="B99" s="13"/>
      <c r="C99" s="26" t="s">
        <v>128</v>
      </c>
      <c r="D99" s="15"/>
      <c r="E99" s="36">
        <v>1188</v>
      </c>
      <c r="F99" s="48"/>
      <c r="G99" s="56"/>
      <c r="H99" s="21"/>
      <c r="I99" s="33" t="s">
        <v>77</v>
      </c>
    </row>
    <row r="100" spans="1:9" s="8" customFormat="1" hidden="1" x14ac:dyDescent="0.25">
      <c r="A100" s="12" t="s">
        <v>127</v>
      </c>
      <c r="B100" s="13"/>
      <c r="C100" s="26" t="s">
        <v>129</v>
      </c>
      <c r="D100" s="15"/>
      <c r="E100" s="39">
        <v>160</v>
      </c>
      <c r="F100" s="45"/>
      <c r="G100" s="56"/>
      <c r="H100" s="21"/>
      <c r="I100" s="33" t="s">
        <v>77</v>
      </c>
    </row>
    <row r="101" spans="1:9" s="8" customFormat="1" hidden="1" x14ac:dyDescent="0.25">
      <c r="A101" s="12" t="s">
        <v>127</v>
      </c>
      <c r="B101" s="13"/>
      <c r="C101" s="26" t="s">
        <v>104</v>
      </c>
      <c r="D101" s="15"/>
      <c r="E101" s="39">
        <v>10.6</v>
      </c>
      <c r="F101" s="45"/>
      <c r="G101" s="56"/>
      <c r="H101" s="24" t="s">
        <v>161</v>
      </c>
      <c r="I101" s="33" t="s">
        <v>78</v>
      </c>
    </row>
    <row r="102" spans="1:9" s="8" customFormat="1" hidden="1" x14ac:dyDescent="0.25">
      <c r="A102" s="12" t="s">
        <v>127</v>
      </c>
      <c r="B102" s="13"/>
      <c r="C102" s="26" t="s">
        <v>130</v>
      </c>
      <c r="D102" s="15"/>
      <c r="E102" s="36">
        <v>16</v>
      </c>
      <c r="F102" s="48"/>
      <c r="G102" s="56"/>
      <c r="H102" s="24" t="s">
        <v>161</v>
      </c>
      <c r="I102" s="33" t="s">
        <v>78</v>
      </c>
    </row>
    <row r="103" spans="1:9" s="8" customFormat="1" hidden="1" x14ac:dyDescent="0.25">
      <c r="A103" s="12" t="s">
        <v>131</v>
      </c>
      <c r="B103" s="13" t="s">
        <v>6</v>
      </c>
      <c r="C103" s="26" t="s">
        <v>132</v>
      </c>
      <c r="D103" s="15"/>
      <c r="E103" s="36">
        <v>36.6</v>
      </c>
      <c r="F103" s="48"/>
      <c r="G103" s="56"/>
      <c r="H103" s="21"/>
      <c r="I103" s="33" t="s">
        <v>72</v>
      </c>
    </row>
    <row r="104" spans="1:9" s="8" customFormat="1" ht="13" hidden="1" x14ac:dyDescent="0.25">
      <c r="A104" s="12" t="s">
        <v>131</v>
      </c>
      <c r="B104" s="13" t="s">
        <v>6</v>
      </c>
      <c r="C104" s="27" t="s">
        <v>133</v>
      </c>
      <c r="D104" s="15"/>
      <c r="E104" s="41">
        <v>4.4000000000000004</v>
      </c>
      <c r="F104" s="48"/>
      <c r="G104" s="56"/>
      <c r="H104" s="24" t="s">
        <v>161</v>
      </c>
      <c r="I104" s="33" t="s">
        <v>78</v>
      </c>
    </row>
    <row r="105" spans="1:9" s="8" customFormat="1" hidden="1" x14ac:dyDescent="0.25">
      <c r="A105" s="12" t="s">
        <v>131</v>
      </c>
      <c r="B105" s="13" t="s">
        <v>6</v>
      </c>
      <c r="C105" s="19" t="s">
        <v>104</v>
      </c>
      <c r="D105" s="15"/>
      <c r="E105" s="39">
        <v>5.0999999999999996</v>
      </c>
      <c r="F105" s="49"/>
      <c r="G105" s="57"/>
      <c r="H105" s="24" t="s">
        <v>161</v>
      </c>
      <c r="I105" s="33" t="s">
        <v>78</v>
      </c>
    </row>
    <row r="106" spans="1:9" s="8" customFormat="1" hidden="1" x14ac:dyDescent="0.25">
      <c r="A106" s="12" t="s">
        <v>131</v>
      </c>
      <c r="B106" s="13" t="s">
        <v>6</v>
      </c>
      <c r="C106" s="19" t="s">
        <v>134</v>
      </c>
      <c r="D106" s="15"/>
      <c r="E106" s="39">
        <v>10.9</v>
      </c>
      <c r="F106" s="49"/>
      <c r="G106" s="57"/>
      <c r="H106" s="24" t="s">
        <v>161</v>
      </c>
      <c r="I106" s="33" t="s">
        <v>78</v>
      </c>
    </row>
    <row r="107" spans="1:9" s="8" customFormat="1" hidden="1" x14ac:dyDescent="0.25">
      <c r="A107" s="12" t="s">
        <v>135</v>
      </c>
      <c r="B107" s="9" t="s">
        <v>6</v>
      </c>
      <c r="C107" s="19" t="s">
        <v>136</v>
      </c>
      <c r="D107" s="15"/>
      <c r="E107" s="39">
        <v>25.3</v>
      </c>
      <c r="F107" s="48"/>
      <c r="G107" s="56"/>
      <c r="H107" s="21"/>
      <c r="I107" s="33" t="s">
        <v>72</v>
      </c>
    </row>
    <row r="108" spans="1:9" s="8" customFormat="1" hidden="1" x14ac:dyDescent="0.25">
      <c r="A108" s="12" t="s">
        <v>135</v>
      </c>
      <c r="B108" s="9" t="s">
        <v>90</v>
      </c>
      <c r="C108" s="19" t="s">
        <v>137</v>
      </c>
      <c r="D108" s="15"/>
      <c r="E108" s="39">
        <v>39.799999999999997</v>
      </c>
      <c r="F108" s="48"/>
      <c r="G108" s="56"/>
      <c r="H108" s="21"/>
      <c r="I108" s="33" t="s">
        <v>72</v>
      </c>
    </row>
    <row r="109" spans="1:9" s="8" customFormat="1" hidden="1" x14ac:dyDescent="0.25">
      <c r="A109" s="12" t="s">
        <v>135</v>
      </c>
      <c r="B109" s="9" t="s">
        <v>90</v>
      </c>
      <c r="C109" s="19" t="s">
        <v>138</v>
      </c>
      <c r="D109" s="15"/>
      <c r="E109" s="39">
        <v>57</v>
      </c>
      <c r="F109" s="49"/>
      <c r="G109" s="57"/>
      <c r="H109" s="28"/>
      <c r="I109" s="33" t="s">
        <v>72</v>
      </c>
    </row>
    <row r="110" spans="1:9" s="8" customFormat="1" hidden="1" x14ac:dyDescent="0.25">
      <c r="A110" s="12" t="s">
        <v>135</v>
      </c>
      <c r="B110" s="9" t="s">
        <v>90</v>
      </c>
      <c r="C110" s="19" t="s">
        <v>139</v>
      </c>
      <c r="D110" s="15"/>
      <c r="E110" s="39">
        <v>47.7</v>
      </c>
      <c r="F110" s="49"/>
      <c r="G110" s="57"/>
      <c r="H110" s="28"/>
      <c r="I110" s="33" t="s">
        <v>72</v>
      </c>
    </row>
    <row r="111" spans="1:9" s="8" customFormat="1" hidden="1" x14ac:dyDescent="0.25">
      <c r="A111" s="12" t="s">
        <v>135</v>
      </c>
      <c r="B111" s="9" t="s">
        <v>105</v>
      </c>
      <c r="C111" s="19" t="s">
        <v>140</v>
      </c>
      <c r="D111" s="15"/>
      <c r="E111" s="39">
        <v>39.799999999999997</v>
      </c>
      <c r="F111" s="50" t="s">
        <v>161</v>
      </c>
      <c r="G111" s="57"/>
      <c r="H111" s="28"/>
      <c r="I111" s="33" t="s">
        <v>72</v>
      </c>
    </row>
    <row r="112" spans="1:9" s="8" customFormat="1" hidden="1" x14ac:dyDescent="0.25">
      <c r="A112" s="12" t="s">
        <v>135</v>
      </c>
      <c r="B112" s="9" t="s">
        <v>105</v>
      </c>
      <c r="C112" s="19" t="s">
        <v>141</v>
      </c>
      <c r="D112" s="15"/>
      <c r="E112" s="39">
        <v>58.5</v>
      </c>
      <c r="F112" s="50" t="s">
        <v>161</v>
      </c>
      <c r="G112" s="57"/>
      <c r="H112" s="28"/>
      <c r="I112" s="33" t="s">
        <v>72</v>
      </c>
    </row>
    <row r="113" spans="1:9" s="8" customFormat="1" hidden="1" x14ac:dyDescent="0.25">
      <c r="A113" s="12" t="s">
        <v>135</v>
      </c>
      <c r="B113" s="9" t="s">
        <v>105</v>
      </c>
      <c r="C113" s="19" t="s">
        <v>142</v>
      </c>
      <c r="D113" s="15"/>
      <c r="E113" s="39">
        <v>47.6</v>
      </c>
      <c r="F113" s="50" t="s">
        <v>161</v>
      </c>
      <c r="G113" s="57"/>
      <c r="H113" s="28"/>
      <c r="I113" s="33" t="s">
        <v>72</v>
      </c>
    </row>
    <row r="114" spans="1:9" s="8" customFormat="1" hidden="1" x14ac:dyDescent="0.25">
      <c r="A114" s="23" t="s">
        <v>143</v>
      </c>
      <c r="B114" s="13" t="s">
        <v>6</v>
      </c>
      <c r="C114" s="19" t="s">
        <v>144</v>
      </c>
      <c r="D114" s="15"/>
      <c r="E114" s="39">
        <v>30</v>
      </c>
      <c r="F114" s="49"/>
      <c r="G114" s="57"/>
      <c r="H114" s="24" t="s">
        <v>161</v>
      </c>
      <c r="I114" s="33" t="s">
        <v>78</v>
      </c>
    </row>
    <row r="115" spans="1:9" s="8" customFormat="1" hidden="1" x14ac:dyDescent="0.25">
      <c r="A115" s="23" t="s">
        <v>143</v>
      </c>
      <c r="B115" s="13" t="s">
        <v>6</v>
      </c>
      <c r="C115" s="19" t="s">
        <v>145</v>
      </c>
      <c r="D115" s="15"/>
      <c r="E115" s="39">
        <v>15</v>
      </c>
      <c r="F115" s="49"/>
      <c r="G115" s="57"/>
      <c r="H115" s="24" t="s">
        <v>161</v>
      </c>
      <c r="I115" s="33" t="s">
        <v>78</v>
      </c>
    </row>
    <row r="116" spans="1:9" s="8" customFormat="1" hidden="1" x14ac:dyDescent="0.25">
      <c r="A116" s="23" t="s">
        <v>143</v>
      </c>
      <c r="B116" s="13" t="s">
        <v>6</v>
      </c>
      <c r="C116" s="19" t="s">
        <v>146</v>
      </c>
      <c r="D116" s="15"/>
      <c r="E116" s="39">
        <v>15</v>
      </c>
      <c r="F116" s="49"/>
      <c r="G116" s="57"/>
      <c r="H116" s="24" t="s">
        <v>161</v>
      </c>
      <c r="I116" s="33" t="s">
        <v>78</v>
      </c>
    </row>
    <row r="117" spans="1:9" s="8" customFormat="1" hidden="1" x14ac:dyDescent="0.25">
      <c r="A117" s="23" t="s">
        <v>143</v>
      </c>
      <c r="B117" s="13" t="s">
        <v>6</v>
      </c>
      <c r="C117" s="19" t="s">
        <v>147</v>
      </c>
      <c r="D117" s="15"/>
      <c r="E117" s="39">
        <v>13.6</v>
      </c>
      <c r="F117" s="49"/>
      <c r="G117" s="57"/>
      <c r="H117" s="28"/>
      <c r="I117" s="33" t="s">
        <v>74</v>
      </c>
    </row>
    <row r="118" spans="1:9" s="8" customFormat="1" hidden="1" x14ac:dyDescent="0.25">
      <c r="A118" s="23" t="s">
        <v>143</v>
      </c>
      <c r="B118" s="13" t="s">
        <v>6</v>
      </c>
      <c r="C118" s="19" t="s">
        <v>148</v>
      </c>
      <c r="D118" s="15"/>
      <c r="E118" s="39">
        <v>12.6</v>
      </c>
      <c r="F118" s="49"/>
      <c r="G118" s="57"/>
      <c r="H118" s="28"/>
      <c r="I118" s="33" t="s">
        <v>74</v>
      </c>
    </row>
    <row r="119" spans="1:9" s="8" customFormat="1" hidden="1" x14ac:dyDescent="0.25">
      <c r="A119" s="23" t="s">
        <v>149</v>
      </c>
      <c r="B119" s="13" t="s">
        <v>6</v>
      </c>
      <c r="C119" s="19" t="s">
        <v>150</v>
      </c>
      <c r="D119" s="15"/>
      <c r="E119" s="39">
        <v>23.8</v>
      </c>
      <c r="F119" s="49"/>
      <c r="G119" s="57"/>
      <c r="H119" s="24" t="s">
        <v>161</v>
      </c>
      <c r="I119" s="33" t="s">
        <v>78</v>
      </c>
    </row>
    <row r="120" spans="1:9" s="8" customFormat="1" hidden="1" x14ac:dyDescent="0.25">
      <c r="A120" s="23" t="s">
        <v>149</v>
      </c>
      <c r="B120" s="13" t="s">
        <v>6</v>
      </c>
      <c r="C120" s="19" t="s">
        <v>151</v>
      </c>
      <c r="D120" s="15"/>
      <c r="E120" s="39">
        <v>30</v>
      </c>
      <c r="F120" s="49"/>
      <c r="G120" s="57"/>
      <c r="H120" s="24" t="s">
        <v>161</v>
      </c>
      <c r="I120" s="33" t="s">
        <v>78</v>
      </c>
    </row>
    <row r="121" spans="1:9" s="8" customFormat="1" hidden="1" x14ac:dyDescent="0.25">
      <c r="A121" s="23" t="s">
        <v>149</v>
      </c>
      <c r="B121" s="13" t="s">
        <v>6</v>
      </c>
      <c r="C121" s="19" t="s">
        <v>152</v>
      </c>
      <c r="D121" s="15"/>
      <c r="E121" s="39">
        <v>27</v>
      </c>
      <c r="F121" s="49"/>
      <c r="G121" s="57"/>
      <c r="H121" s="24" t="s">
        <v>161</v>
      </c>
      <c r="I121" s="33" t="s">
        <v>78</v>
      </c>
    </row>
    <row r="122" spans="1:9" s="8" customFormat="1" hidden="1" x14ac:dyDescent="0.25">
      <c r="A122" s="23" t="s">
        <v>149</v>
      </c>
      <c r="B122" s="13" t="s">
        <v>6</v>
      </c>
      <c r="C122" s="19" t="s">
        <v>153</v>
      </c>
      <c r="D122" s="15"/>
      <c r="E122" s="39">
        <v>62</v>
      </c>
      <c r="F122" s="49"/>
      <c r="G122" s="57"/>
      <c r="H122" s="24" t="s">
        <v>161</v>
      </c>
      <c r="I122" s="33" t="s">
        <v>79</v>
      </c>
    </row>
    <row r="123" spans="1:9" s="8" customFormat="1" hidden="1" x14ac:dyDescent="0.25">
      <c r="A123" s="23" t="s">
        <v>149</v>
      </c>
      <c r="B123" s="13" t="s">
        <v>6</v>
      </c>
      <c r="C123" s="19" t="s">
        <v>154</v>
      </c>
      <c r="D123" s="15"/>
      <c r="E123" s="39">
        <v>25</v>
      </c>
      <c r="F123" s="49"/>
      <c r="G123" s="57"/>
      <c r="H123" s="24" t="s">
        <v>161</v>
      </c>
      <c r="I123" s="33" t="s">
        <v>79</v>
      </c>
    </row>
    <row r="124" spans="1:9" s="8" customFormat="1" hidden="1" x14ac:dyDescent="0.25">
      <c r="A124" s="23" t="s">
        <v>149</v>
      </c>
      <c r="B124" s="13" t="s">
        <v>6</v>
      </c>
      <c r="C124" s="19" t="s">
        <v>155</v>
      </c>
      <c r="D124" s="15"/>
      <c r="E124" s="39">
        <v>8.1999999999999993</v>
      </c>
      <c r="F124" s="50"/>
      <c r="G124" s="58"/>
      <c r="H124" s="24"/>
      <c r="I124" s="33" t="s">
        <v>72</v>
      </c>
    </row>
    <row r="125" spans="1:9" s="8" customFormat="1" hidden="1" x14ac:dyDescent="0.25">
      <c r="A125" s="23" t="s">
        <v>149</v>
      </c>
      <c r="B125" s="13" t="s">
        <v>6</v>
      </c>
      <c r="C125" s="19" t="s">
        <v>156</v>
      </c>
      <c r="D125" s="15"/>
      <c r="E125" s="39">
        <v>5.8</v>
      </c>
      <c r="F125" s="50"/>
      <c r="G125" s="58"/>
      <c r="H125" s="24"/>
      <c r="I125" s="33" t="s">
        <v>72</v>
      </c>
    </row>
    <row r="126" spans="1:9" s="8" customFormat="1" hidden="1" x14ac:dyDescent="0.25">
      <c r="A126" s="23" t="s">
        <v>10</v>
      </c>
      <c r="B126" s="13" t="s">
        <v>6</v>
      </c>
      <c r="C126" s="19" t="s">
        <v>157</v>
      </c>
      <c r="D126" s="15"/>
      <c r="E126" s="39">
        <v>48</v>
      </c>
      <c r="F126" s="51"/>
      <c r="G126" s="59"/>
      <c r="H126" s="24" t="s">
        <v>161</v>
      </c>
      <c r="I126" s="33" t="s">
        <v>78</v>
      </c>
    </row>
    <row r="127" spans="1:9" s="8" customFormat="1" hidden="1" x14ac:dyDescent="0.25">
      <c r="A127" s="23" t="s">
        <v>10</v>
      </c>
      <c r="B127" s="13" t="s">
        <v>6</v>
      </c>
      <c r="C127" s="19" t="s">
        <v>158</v>
      </c>
      <c r="D127" s="15"/>
      <c r="E127" s="39">
        <v>13</v>
      </c>
      <c r="F127" s="50"/>
      <c r="G127" s="58"/>
      <c r="H127" s="24" t="s">
        <v>161</v>
      </c>
      <c r="I127" s="33" t="s">
        <v>78</v>
      </c>
    </row>
    <row r="128" spans="1:9" s="8" customFormat="1" ht="13" hidden="1" x14ac:dyDescent="0.25">
      <c r="A128" s="23" t="s">
        <v>10</v>
      </c>
      <c r="B128" s="13" t="s">
        <v>6</v>
      </c>
      <c r="C128" s="27" t="s">
        <v>159</v>
      </c>
      <c r="D128" s="15"/>
      <c r="E128" s="39">
        <v>13</v>
      </c>
      <c r="F128" s="50"/>
      <c r="G128" s="58"/>
      <c r="H128" s="9" t="s">
        <v>161</v>
      </c>
      <c r="I128" s="33" t="s">
        <v>78</v>
      </c>
    </row>
    <row r="129" spans="1:9" s="8" customFormat="1" hidden="1" x14ac:dyDescent="0.25">
      <c r="A129" s="23" t="s">
        <v>10</v>
      </c>
      <c r="B129" s="13" t="s">
        <v>6</v>
      </c>
      <c r="C129" s="29" t="s">
        <v>160</v>
      </c>
      <c r="D129" s="15"/>
      <c r="E129" s="39">
        <v>33</v>
      </c>
      <c r="F129" s="50"/>
      <c r="G129" s="58"/>
      <c r="H129" s="9" t="s">
        <v>161</v>
      </c>
      <c r="I129" s="33" t="s">
        <v>78</v>
      </c>
    </row>
    <row r="130" spans="1:9" ht="13" hidden="1" x14ac:dyDescent="0.3">
      <c r="A130" s="7"/>
      <c r="D130" s="34"/>
      <c r="E130" s="43">
        <f>SUM(E5:E129)</f>
        <v>5663.0000000000018</v>
      </c>
      <c r="F130" s="64">
        <f>SUMIF(F5:F129,"X",E5:E129)</f>
        <v>943.7</v>
      </c>
      <c r="G130" s="60">
        <f>SUMIF(G5:G129,"X",E5:E129)</f>
        <v>0</v>
      </c>
      <c r="H130" s="67">
        <f>SUMIF(H5:H129,"X",E5:E129)</f>
        <v>954.49999999999989</v>
      </c>
    </row>
    <row r="131" spans="1:9" x14ac:dyDescent="0.25">
      <c r="A131" s="7"/>
    </row>
    <row r="132" spans="1:9" x14ac:dyDescent="0.25">
      <c r="A132" s="7"/>
    </row>
    <row r="133" spans="1:9" x14ac:dyDescent="0.25">
      <c r="A133" s="7"/>
    </row>
    <row r="134" spans="1:9" x14ac:dyDescent="0.25">
      <c r="A134" s="7"/>
    </row>
    <row r="135" spans="1:9" x14ac:dyDescent="0.25">
      <c r="A135" s="7"/>
    </row>
    <row r="136" spans="1:9" x14ac:dyDescent="0.25">
      <c r="A136" s="7"/>
    </row>
    <row r="137" spans="1:9" x14ac:dyDescent="0.25">
      <c r="A137" s="7"/>
    </row>
    <row r="138" spans="1:9" x14ac:dyDescent="0.25">
      <c r="A138" s="7"/>
    </row>
    <row r="139" spans="1:9" x14ac:dyDescent="0.25">
      <c r="A139" s="7"/>
    </row>
    <row r="140" spans="1:9" x14ac:dyDescent="0.25">
      <c r="A140" s="7"/>
    </row>
    <row r="141" spans="1:9" x14ac:dyDescent="0.25">
      <c r="A141" s="7"/>
    </row>
    <row r="142" spans="1:9" x14ac:dyDescent="0.25">
      <c r="A142" s="7"/>
    </row>
    <row r="143" spans="1:9" x14ac:dyDescent="0.25">
      <c r="A143" s="7"/>
    </row>
    <row r="144" spans="1:9" x14ac:dyDescent="0.25">
      <c r="A144" s="7"/>
    </row>
    <row r="145" spans="1:1" x14ac:dyDescent="0.25">
      <c r="A145" s="7"/>
    </row>
  </sheetData>
  <autoFilter ref="A4:L130">
    <filterColumn colId="0">
      <filters>
        <filter val="Pole Enseignement - Accompagnement Médico-psycho-social"/>
        <filter val="Pole Enseignement - Formations qualifiantes"/>
      </filters>
    </filterColumn>
    <filterColumn colId="1">
      <filters>
        <filter val="R+2"/>
      </filters>
    </filterColumn>
  </autoFilter>
  <dataValidations count="2">
    <dataValidation type="list" allowBlank="1" showInputMessage="1" showErrorMessage="1" sqref="F2">
      <formula1>"OUI,NON"</formula1>
    </dataValidation>
    <dataValidation type="list" allowBlank="1" showInputMessage="1" showErrorMessage="1" sqref="D5:D129">
      <formula1>"PVC,Carrelage,Parquet,Moquette,Béton brut,Béton peint,Plancher technique"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Légende!$A$5:$A$13</xm:f>
          </x14:formula1>
          <xm:sqref>I5:I129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45"/>
  <sheetViews>
    <sheetView workbookViewId="0">
      <selection activeCell="C136" sqref="C136"/>
    </sheetView>
  </sheetViews>
  <sheetFormatPr baseColWidth="10" defaultRowHeight="12.5" x14ac:dyDescent="0.25"/>
  <cols>
    <col min="1" max="1" width="44.26953125" customWidth="1"/>
    <col min="2" max="2" width="13.26953125" style="6" customWidth="1"/>
    <col min="3" max="3" width="47.7265625" customWidth="1"/>
    <col min="4" max="4" width="10.90625" style="6"/>
    <col min="5" max="5" width="10.90625" style="42"/>
    <col min="6" max="8" width="10.90625" style="6"/>
    <col min="9" max="9" width="67.54296875" style="34" customWidth="1"/>
  </cols>
  <sheetData>
    <row r="1" spans="1:9" ht="15.5" x14ac:dyDescent="0.25">
      <c r="A1" s="66"/>
      <c r="B1" s="66"/>
      <c r="C1" s="66"/>
      <c r="D1" s="66"/>
      <c r="E1" s="66"/>
      <c r="F1" s="66"/>
      <c r="G1" s="66"/>
      <c r="H1" s="11"/>
      <c r="I1" s="66"/>
    </row>
    <row r="2" spans="1:9" ht="15.5" x14ac:dyDescent="0.25">
      <c r="A2" s="65"/>
      <c r="B2" s="65"/>
      <c r="C2" s="65"/>
      <c r="D2" s="65"/>
      <c r="E2" s="65"/>
      <c r="F2" s="65"/>
      <c r="G2" s="65"/>
      <c r="H2" s="10"/>
      <c r="I2" s="65"/>
    </row>
    <row r="4" spans="1:9" s="32" customFormat="1" ht="39" x14ac:dyDescent="0.25">
      <c r="A4" s="30" t="s">
        <v>70</v>
      </c>
      <c r="B4" s="30" t="s">
        <v>5</v>
      </c>
      <c r="C4" s="30" t="s">
        <v>30</v>
      </c>
      <c r="D4" s="31" t="s">
        <v>57</v>
      </c>
      <c r="E4" s="35" t="s">
        <v>4</v>
      </c>
      <c r="F4" s="62" t="s">
        <v>58</v>
      </c>
      <c r="G4" s="63" t="s">
        <v>59</v>
      </c>
      <c r="H4" s="61" t="s">
        <v>60</v>
      </c>
      <c r="I4" s="5" t="s">
        <v>7</v>
      </c>
    </row>
    <row r="5" spans="1:9" s="8" customFormat="1" hidden="1" x14ac:dyDescent="0.25">
      <c r="A5" s="12" t="s">
        <v>34</v>
      </c>
      <c r="B5" s="13" t="s">
        <v>6</v>
      </c>
      <c r="C5" s="14" t="s">
        <v>61</v>
      </c>
      <c r="D5" s="15"/>
      <c r="E5" s="36">
        <v>44.1</v>
      </c>
      <c r="F5" s="44"/>
      <c r="G5" s="52"/>
      <c r="H5" s="24" t="s">
        <v>161</v>
      </c>
      <c r="I5" s="33" t="s">
        <v>72</v>
      </c>
    </row>
    <row r="6" spans="1:9" s="8" customFormat="1" hidden="1" x14ac:dyDescent="0.25">
      <c r="A6" s="12" t="s">
        <v>34</v>
      </c>
      <c r="B6" s="13" t="s">
        <v>6</v>
      </c>
      <c r="C6" s="14" t="s">
        <v>35</v>
      </c>
      <c r="D6" s="15" t="s">
        <v>27</v>
      </c>
      <c r="E6" s="36">
        <v>29.1</v>
      </c>
      <c r="F6" s="44"/>
      <c r="G6" s="52"/>
      <c r="H6" s="24" t="s">
        <v>161</v>
      </c>
      <c r="I6" s="33" t="s">
        <v>71</v>
      </c>
    </row>
    <row r="7" spans="1:9" s="8" customFormat="1" hidden="1" x14ac:dyDescent="0.25">
      <c r="A7" s="12" t="s">
        <v>34</v>
      </c>
      <c r="B7" s="13" t="s">
        <v>6</v>
      </c>
      <c r="C7" s="14" t="s">
        <v>36</v>
      </c>
      <c r="D7" s="15"/>
      <c r="E7" s="36">
        <v>21.5</v>
      </c>
      <c r="F7" s="44"/>
      <c r="G7" s="52"/>
      <c r="H7" s="24" t="s">
        <v>161</v>
      </c>
      <c r="I7" s="33" t="s">
        <v>71</v>
      </c>
    </row>
    <row r="8" spans="1:9" s="8" customFormat="1" hidden="1" x14ac:dyDescent="0.25">
      <c r="A8" s="12" t="s">
        <v>34</v>
      </c>
      <c r="B8" s="13" t="s">
        <v>6</v>
      </c>
      <c r="C8" s="14" t="s">
        <v>37</v>
      </c>
      <c r="D8" s="15"/>
      <c r="E8" s="36">
        <v>23.6</v>
      </c>
      <c r="F8" s="44"/>
      <c r="G8" s="52"/>
      <c r="H8" s="24" t="s">
        <v>161</v>
      </c>
      <c r="I8" s="33" t="s">
        <v>71</v>
      </c>
    </row>
    <row r="9" spans="1:9" s="8" customFormat="1" hidden="1" x14ac:dyDescent="0.25">
      <c r="A9" s="12" t="s">
        <v>34</v>
      </c>
      <c r="B9" s="13" t="s">
        <v>6</v>
      </c>
      <c r="C9" s="14" t="s">
        <v>38</v>
      </c>
      <c r="D9" s="15"/>
      <c r="E9" s="36">
        <v>29.9</v>
      </c>
      <c r="F9" s="44"/>
      <c r="G9" s="52"/>
      <c r="H9" s="24" t="s">
        <v>161</v>
      </c>
      <c r="I9" s="33" t="s">
        <v>71</v>
      </c>
    </row>
    <row r="10" spans="1:9" s="8" customFormat="1" hidden="1" x14ac:dyDescent="0.25">
      <c r="A10" s="12" t="s">
        <v>34</v>
      </c>
      <c r="B10" s="13" t="s">
        <v>6</v>
      </c>
      <c r="C10" s="14" t="s">
        <v>39</v>
      </c>
      <c r="D10" s="15"/>
      <c r="E10" s="36">
        <v>32.6</v>
      </c>
      <c r="F10" s="44"/>
      <c r="G10" s="52"/>
      <c r="H10" s="24" t="s">
        <v>161</v>
      </c>
      <c r="I10" s="33" t="s">
        <v>71</v>
      </c>
    </row>
    <row r="11" spans="1:9" s="8" customFormat="1" hidden="1" x14ac:dyDescent="0.25">
      <c r="A11" s="12" t="s">
        <v>34</v>
      </c>
      <c r="B11" s="13" t="s">
        <v>6</v>
      </c>
      <c r="C11" s="14" t="s">
        <v>62</v>
      </c>
      <c r="D11" s="15"/>
      <c r="E11" s="36">
        <v>18.2</v>
      </c>
      <c r="F11" s="44"/>
      <c r="G11" s="52"/>
      <c r="H11" s="24" t="s">
        <v>161</v>
      </c>
      <c r="I11" s="33" t="s">
        <v>71</v>
      </c>
    </row>
    <row r="12" spans="1:9" s="8" customFormat="1" hidden="1" x14ac:dyDescent="0.25">
      <c r="A12" s="12" t="s">
        <v>34</v>
      </c>
      <c r="B12" s="13" t="s">
        <v>6</v>
      </c>
      <c r="C12" s="14" t="s">
        <v>40</v>
      </c>
      <c r="D12" s="15"/>
      <c r="E12" s="36">
        <v>14.7</v>
      </c>
      <c r="F12" s="44"/>
      <c r="G12" s="52"/>
      <c r="H12" s="24" t="s">
        <v>161</v>
      </c>
      <c r="I12" s="33" t="s">
        <v>71</v>
      </c>
    </row>
    <row r="13" spans="1:9" s="8" customFormat="1" hidden="1" x14ac:dyDescent="0.25">
      <c r="A13" s="12" t="s">
        <v>34</v>
      </c>
      <c r="B13" s="13" t="s">
        <v>6</v>
      </c>
      <c r="C13" s="14" t="s">
        <v>41</v>
      </c>
      <c r="D13" s="15"/>
      <c r="E13" s="36">
        <v>28</v>
      </c>
      <c r="F13" s="44"/>
      <c r="G13" s="52"/>
      <c r="H13" s="24" t="s">
        <v>161</v>
      </c>
      <c r="I13" s="33" t="s">
        <v>78</v>
      </c>
    </row>
    <row r="14" spans="1:9" s="8" customFormat="1" hidden="1" x14ac:dyDescent="0.25">
      <c r="A14" s="12" t="s">
        <v>34</v>
      </c>
      <c r="B14" s="13" t="s">
        <v>6</v>
      </c>
      <c r="C14" s="14" t="s">
        <v>63</v>
      </c>
      <c r="D14" s="15"/>
      <c r="E14" s="36">
        <v>11.1</v>
      </c>
      <c r="F14" s="44"/>
      <c r="G14" s="52"/>
      <c r="H14" s="24" t="s">
        <v>161</v>
      </c>
      <c r="I14" s="33" t="s">
        <v>78</v>
      </c>
    </row>
    <row r="15" spans="1:9" s="8" customFormat="1" hidden="1" x14ac:dyDescent="0.25">
      <c r="A15" s="12" t="s">
        <v>34</v>
      </c>
      <c r="B15" s="13" t="s">
        <v>6</v>
      </c>
      <c r="C15" s="14" t="s">
        <v>64</v>
      </c>
      <c r="D15" s="15"/>
      <c r="E15" s="36">
        <v>5.4</v>
      </c>
      <c r="F15" s="44"/>
      <c r="G15" s="52"/>
      <c r="H15" s="24" t="s">
        <v>161</v>
      </c>
      <c r="I15" s="33" t="s">
        <v>78</v>
      </c>
    </row>
    <row r="16" spans="1:9" s="8" customFormat="1" hidden="1" x14ac:dyDescent="0.25">
      <c r="A16" s="12" t="s">
        <v>34</v>
      </c>
      <c r="B16" s="13" t="s">
        <v>6</v>
      </c>
      <c r="C16" s="14" t="s">
        <v>65</v>
      </c>
      <c r="D16" s="15"/>
      <c r="E16" s="36">
        <v>18.600000000000001</v>
      </c>
      <c r="F16" s="44"/>
      <c r="G16" s="52"/>
      <c r="H16" s="24" t="s">
        <v>161</v>
      </c>
      <c r="I16" s="33" t="s">
        <v>78</v>
      </c>
    </row>
    <row r="17" spans="1:9" s="8" customFormat="1" hidden="1" x14ac:dyDescent="0.25">
      <c r="A17" s="12" t="s">
        <v>34</v>
      </c>
      <c r="B17" s="13" t="s">
        <v>6</v>
      </c>
      <c r="C17" s="14" t="s">
        <v>42</v>
      </c>
      <c r="D17" s="15"/>
      <c r="E17" s="36">
        <v>70.2</v>
      </c>
      <c r="F17" s="44"/>
      <c r="G17" s="52"/>
      <c r="H17" s="24" t="s">
        <v>161</v>
      </c>
      <c r="I17" s="33" t="s">
        <v>71</v>
      </c>
    </row>
    <row r="18" spans="1:9" s="8" customFormat="1" hidden="1" x14ac:dyDescent="0.25">
      <c r="A18" s="12" t="s">
        <v>34</v>
      </c>
      <c r="B18" s="13" t="s">
        <v>6</v>
      </c>
      <c r="C18" s="14" t="s">
        <v>66</v>
      </c>
      <c r="D18" s="15"/>
      <c r="E18" s="36">
        <v>5.4</v>
      </c>
      <c r="F18" s="44"/>
      <c r="G18" s="52"/>
      <c r="H18" s="24" t="s">
        <v>161</v>
      </c>
      <c r="I18" s="33" t="s">
        <v>78</v>
      </c>
    </row>
    <row r="19" spans="1:9" s="8" customFormat="1" hidden="1" x14ac:dyDescent="0.25">
      <c r="A19" s="12" t="s">
        <v>34</v>
      </c>
      <c r="B19" s="13" t="s">
        <v>6</v>
      </c>
      <c r="C19" s="14" t="s">
        <v>44</v>
      </c>
      <c r="D19" s="15"/>
      <c r="E19" s="36">
        <v>16.3</v>
      </c>
      <c r="F19" s="44"/>
      <c r="G19" s="52"/>
      <c r="H19" s="24" t="s">
        <v>161</v>
      </c>
      <c r="I19" s="33" t="s">
        <v>75</v>
      </c>
    </row>
    <row r="20" spans="1:9" s="8" customFormat="1" hidden="1" x14ac:dyDescent="0.25">
      <c r="A20" s="12" t="s">
        <v>34</v>
      </c>
      <c r="B20" s="13" t="s">
        <v>6</v>
      </c>
      <c r="C20" s="14" t="s">
        <v>67</v>
      </c>
      <c r="D20" s="15"/>
      <c r="E20" s="36">
        <v>1.1000000000000001</v>
      </c>
      <c r="F20" s="44"/>
      <c r="G20" s="52"/>
      <c r="H20" s="24" t="s">
        <v>161</v>
      </c>
      <c r="I20" s="33" t="s">
        <v>78</v>
      </c>
    </row>
    <row r="21" spans="1:9" s="8" customFormat="1" hidden="1" x14ac:dyDescent="0.25">
      <c r="A21" s="12" t="s">
        <v>34</v>
      </c>
      <c r="B21" s="13" t="s">
        <v>6</v>
      </c>
      <c r="C21" s="14" t="s">
        <v>43</v>
      </c>
      <c r="D21" s="15"/>
      <c r="E21" s="36">
        <v>8.8000000000000007</v>
      </c>
      <c r="F21" s="44"/>
      <c r="G21" s="52"/>
      <c r="H21" s="24" t="s">
        <v>161</v>
      </c>
      <c r="I21" s="33" t="s">
        <v>73</v>
      </c>
    </row>
    <row r="22" spans="1:9" s="8" customFormat="1" hidden="1" x14ac:dyDescent="0.25">
      <c r="A22" s="12" t="s">
        <v>34</v>
      </c>
      <c r="B22" s="13" t="s">
        <v>6</v>
      </c>
      <c r="C22" s="14" t="s">
        <v>68</v>
      </c>
      <c r="D22" s="15"/>
      <c r="E22" s="36">
        <v>32</v>
      </c>
      <c r="F22" s="44"/>
      <c r="G22" s="52"/>
      <c r="H22" s="24" t="s">
        <v>161</v>
      </c>
      <c r="I22" s="33" t="s">
        <v>72</v>
      </c>
    </row>
    <row r="23" spans="1:9" s="8" customFormat="1" hidden="1" x14ac:dyDescent="0.25">
      <c r="A23" s="12" t="s">
        <v>34</v>
      </c>
      <c r="B23" s="13" t="s">
        <v>6</v>
      </c>
      <c r="C23" s="14" t="s">
        <v>69</v>
      </c>
      <c r="D23" s="15"/>
      <c r="E23" s="36">
        <v>20.5</v>
      </c>
      <c r="F23" s="44"/>
      <c r="G23" s="52"/>
      <c r="H23" s="24" t="s">
        <v>161</v>
      </c>
      <c r="I23" s="33" t="s">
        <v>72</v>
      </c>
    </row>
    <row r="24" spans="1:9" s="8" customFormat="1" hidden="1" x14ac:dyDescent="0.25">
      <c r="A24" s="12" t="s">
        <v>80</v>
      </c>
      <c r="B24" s="13" t="s">
        <v>6</v>
      </c>
      <c r="C24" s="14" t="s">
        <v>63</v>
      </c>
      <c r="D24" s="15"/>
      <c r="E24" s="36">
        <v>14.3</v>
      </c>
      <c r="F24" s="44"/>
      <c r="G24" s="52"/>
      <c r="H24" s="24" t="s">
        <v>161</v>
      </c>
      <c r="I24" s="33" t="s">
        <v>78</v>
      </c>
    </row>
    <row r="25" spans="1:9" s="8" customFormat="1" hidden="1" x14ac:dyDescent="0.25">
      <c r="A25" s="12" t="s">
        <v>80</v>
      </c>
      <c r="B25" s="9" t="s">
        <v>90</v>
      </c>
      <c r="C25" s="14" t="s">
        <v>81</v>
      </c>
      <c r="D25" s="15"/>
      <c r="E25" s="36">
        <v>19.7</v>
      </c>
      <c r="F25" s="44" t="s">
        <v>161</v>
      </c>
      <c r="G25" s="52"/>
      <c r="H25" s="13"/>
      <c r="I25" s="33" t="s">
        <v>75</v>
      </c>
    </row>
    <row r="26" spans="1:9" s="8" customFormat="1" hidden="1" x14ac:dyDescent="0.25">
      <c r="A26" s="12" t="s">
        <v>80</v>
      </c>
      <c r="B26" s="9" t="s">
        <v>105</v>
      </c>
      <c r="C26" s="14" t="s">
        <v>81</v>
      </c>
      <c r="D26" s="15"/>
      <c r="E26" s="36">
        <v>19.7</v>
      </c>
      <c r="F26" s="44" t="s">
        <v>161</v>
      </c>
      <c r="G26" s="52"/>
      <c r="H26" s="13"/>
      <c r="I26" s="33" t="s">
        <v>75</v>
      </c>
    </row>
    <row r="27" spans="1:9" s="8" customFormat="1" hidden="1" x14ac:dyDescent="0.25">
      <c r="A27" s="12" t="s">
        <v>80</v>
      </c>
      <c r="B27" s="13" t="s">
        <v>6</v>
      </c>
      <c r="C27" s="17" t="s">
        <v>32</v>
      </c>
      <c r="D27" s="15"/>
      <c r="E27" s="36">
        <v>16</v>
      </c>
      <c r="F27" s="44"/>
      <c r="G27" s="52"/>
      <c r="H27" s="24" t="s">
        <v>161</v>
      </c>
      <c r="I27" s="33" t="s">
        <v>71</v>
      </c>
    </row>
    <row r="28" spans="1:9" s="8" customFormat="1" hidden="1" x14ac:dyDescent="0.25">
      <c r="A28" s="12" t="s">
        <v>80</v>
      </c>
      <c r="B28" s="13" t="s">
        <v>6</v>
      </c>
      <c r="C28" s="17" t="s">
        <v>50</v>
      </c>
      <c r="D28" s="15"/>
      <c r="E28" s="36">
        <v>15.2</v>
      </c>
      <c r="F28" s="44"/>
      <c r="G28" s="52"/>
      <c r="H28" s="24" t="s">
        <v>161</v>
      </c>
      <c r="I28" s="33" t="s">
        <v>71</v>
      </c>
    </row>
    <row r="29" spans="1:9" s="8" customFormat="1" hidden="1" x14ac:dyDescent="0.25">
      <c r="A29" s="12" t="s">
        <v>80</v>
      </c>
      <c r="B29" s="13" t="s">
        <v>6</v>
      </c>
      <c r="C29" s="14" t="s">
        <v>51</v>
      </c>
      <c r="D29" s="15"/>
      <c r="E29" s="36">
        <v>4.7</v>
      </c>
      <c r="F29" s="44"/>
      <c r="G29" s="52"/>
      <c r="H29" s="24" t="s">
        <v>161</v>
      </c>
      <c r="I29" s="33" t="s">
        <v>72</v>
      </c>
    </row>
    <row r="30" spans="1:9" s="8" customFormat="1" hidden="1" x14ac:dyDescent="0.25">
      <c r="A30" s="12" t="s">
        <v>80</v>
      </c>
      <c r="B30" s="13" t="s">
        <v>6</v>
      </c>
      <c r="C30" s="16" t="s">
        <v>52</v>
      </c>
      <c r="D30" s="15"/>
      <c r="E30" s="36">
        <v>16.100000000000001</v>
      </c>
      <c r="F30" s="44"/>
      <c r="G30" s="52"/>
      <c r="H30" s="24" t="s">
        <v>161</v>
      </c>
      <c r="I30" s="16" t="s">
        <v>71</v>
      </c>
    </row>
    <row r="31" spans="1:9" s="8" customFormat="1" hidden="1" x14ac:dyDescent="0.25">
      <c r="A31" s="12" t="s">
        <v>80</v>
      </c>
      <c r="B31" s="13" t="s">
        <v>6</v>
      </c>
      <c r="C31" s="17" t="s">
        <v>53</v>
      </c>
      <c r="D31" s="15"/>
      <c r="E31" s="36">
        <v>16</v>
      </c>
      <c r="F31" s="44"/>
      <c r="G31" s="52"/>
      <c r="H31" s="24" t="s">
        <v>161</v>
      </c>
      <c r="I31" s="16" t="s">
        <v>71</v>
      </c>
    </row>
    <row r="32" spans="1:9" s="8" customFormat="1" hidden="1" x14ac:dyDescent="0.25">
      <c r="A32" s="12" t="s">
        <v>80</v>
      </c>
      <c r="B32" s="13" t="s">
        <v>6</v>
      </c>
      <c r="C32" s="16" t="s">
        <v>82</v>
      </c>
      <c r="D32" s="15"/>
      <c r="E32" s="36">
        <v>15.2</v>
      </c>
      <c r="F32" s="45"/>
      <c r="G32" s="52"/>
      <c r="H32" s="24" t="s">
        <v>161</v>
      </c>
      <c r="I32" s="16" t="s">
        <v>78</v>
      </c>
    </row>
    <row r="33" spans="1:9" s="8" customFormat="1" hidden="1" x14ac:dyDescent="0.25">
      <c r="A33" s="12" t="s">
        <v>80</v>
      </c>
      <c r="B33" s="13" t="s">
        <v>6</v>
      </c>
      <c r="C33" s="16" t="s">
        <v>3</v>
      </c>
      <c r="D33" s="15"/>
      <c r="E33" s="36">
        <v>11.6</v>
      </c>
      <c r="F33" s="44"/>
      <c r="G33" s="52"/>
      <c r="H33" s="24" t="s">
        <v>161</v>
      </c>
      <c r="I33" s="33" t="s">
        <v>76</v>
      </c>
    </row>
    <row r="34" spans="1:9" s="8" customFormat="1" hidden="1" x14ac:dyDescent="0.25">
      <c r="A34" s="12" t="s">
        <v>80</v>
      </c>
      <c r="B34" s="13" t="s">
        <v>6</v>
      </c>
      <c r="C34" s="16" t="s">
        <v>31</v>
      </c>
      <c r="D34" s="15"/>
      <c r="E34" s="36">
        <v>18.5</v>
      </c>
      <c r="F34" s="46"/>
      <c r="G34" s="52"/>
      <c r="H34" s="24" t="s">
        <v>161</v>
      </c>
      <c r="I34" s="33" t="s">
        <v>76</v>
      </c>
    </row>
    <row r="35" spans="1:9" s="8" customFormat="1" hidden="1" x14ac:dyDescent="0.25">
      <c r="A35" s="12" t="s">
        <v>80</v>
      </c>
      <c r="B35" s="13" t="s">
        <v>6</v>
      </c>
      <c r="C35" s="18" t="s">
        <v>83</v>
      </c>
      <c r="D35" s="15"/>
      <c r="E35" s="36">
        <v>8.6</v>
      </c>
      <c r="F35" s="46"/>
      <c r="G35" s="52"/>
      <c r="H35" s="24" t="s">
        <v>161</v>
      </c>
      <c r="I35" s="33" t="s">
        <v>74</v>
      </c>
    </row>
    <row r="36" spans="1:9" s="8" customFormat="1" hidden="1" x14ac:dyDescent="0.25">
      <c r="A36" s="12" t="s">
        <v>80</v>
      </c>
      <c r="B36" s="13" t="s">
        <v>6</v>
      </c>
      <c r="C36" s="19" t="s">
        <v>54</v>
      </c>
      <c r="D36" s="15"/>
      <c r="E36" s="36">
        <v>14.7</v>
      </c>
      <c r="F36" s="46"/>
      <c r="G36" s="52"/>
      <c r="H36" s="24" t="s">
        <v>161</v>
      </c>
      <c r="I36" s="33" t="s">
        <v>77</v>
      </c>
    </row>
    <row r="37" spans="1:9" s="8" customFormat="1" hidden="1" x14ac:dyDescent="0.25">
      <c r="A37" s="12" t="s">
        <v>80</v>
      </c>
      <c r="B37" s="13" t="s">
        <v>6</v>
      </c>
      <c r="C37" s="19" t="s">
        <v>55</v>
      </c>
      <c r="D37" s="15"/>
      <c r="E37" s="36">
        <v>11.2</v>
      </c>
      <c r="F37" s="46"/>
      <c r="G37" s="52"/>
      <c r="H37" s="24" t="s">
        <v>161</v>
      </c>
      <c r="I37" s="33" t="s">
        <v>76</v>
      </c>
    </row>
    <row r="38" spans="1:9" s="8" customFormat="1" hidden="1" x14ac:dyDescent="0.25">
      <c r="A38" s="12" t="s">
        <v>80</v>
      </c>
      <c r="B38" s="13" t="s">
        <v>6</v>
      </c>
      <c r="C38" s="19" t="s">
        <v>56</v>
      </c>
      <c r="D38" s="15"/>
      <c r="E38" s="36">
        <v>9.6</v>
      </c>
      <c r="F38" s="46"/>
      <c r="G38" s="52"/>
      <c r="H38" s="24" t="s">
        <v>161</v>
      </c>
      <c r="I38" s="33" t="s">
        <v>76</v>
      </c>
    </row>
    <row r="39" spans="1:9" s="8" customFormat="1" hidden="1" x14ac:dyDescent="0.25">
      <c r="A39" s="12" t="s">
        <v>80</v>
      </c>
      <c r="B39" s="13" t="s">
        <v>6</v>
      </c>
      <c r="C39" s="19" t="s">
        <v>84</v>
      </c>
      <c r="D39" s="15"/>
      <c r="E39" s="36">
        <v>26.7</v>
      </c>
      <c r="F39" s="46"/>
      <c r="G39" s="52"/>
      <c r="H39" s="24" t="s">
        <v>161</v>
      </c>
      <c r="I39" s="33" t="s">
        <v>73</v>
      </c>
    </row>
    <row r="40" spans="1:9" s="8" customFormat="1" hidden="1" x14ac:dyDescent="0.25">
      <c r="A40" s="12" t="s">
        <v>80</v>
      </c>
      <c r="B40" s="13" t="s">
        <v>6</v>
      </c>
      <c r="C40" s="19" t="s">
        <v>85</v>
      </c>
      <c r="D40" s="15"/>
      <c r="E40" s="36">
        <v>21.8</v>
      </c>
      <c r="F40" s="44"/>
      <c r="G40" s="52"/>
      <c r="H40" s="24" t="s">
        <v>161</v>
      </c>
      <c r="I40" s="33" t="s">
        <v>73</v>
      </c>
    </row>
    <row r="41" spans="1:9" s="8" customFormat="1" hidden="1" x14ac:dyDescent="0.25">
      <c r="A41" s="12" t="s">
        <v>80</v>
      </c>
      <c r="B41" s="13" t="s">
        <v>90</v>
      </c>
      <c r="C41" s="19" t="s">
        <v>85</v>
      </c>
      <c r="D41" s="15"/>
      <c r="E41" s="36">
        <v>21.8</v>
      </c>
      <c r="F41" s="44"/>
      <c r="G41" s="52"/>
      <c r="H41" s="24" t="s">
        <v>161</v>
      </c>
      <c r="I41" s="33" t="s">
        <v>73</v>
      </c>
    </row>
    <row r="42" spans="1:9" s="8" customFormat="1" hidden="1" x14ac:dyDescent="0.25">
      <c r="A42" s="12" t="s">
        <v>80</v>
      </c>
      <c r="B42" s="13" t="s">
        <v>105</v>
      </c>
      <c r="C42" s="19" t="s">
        <v>170</v>
      </c>
      <c r="D42" s="15"/>
      <c r="E42" s="36">
        <v>21.8</v>
      </c>
      <c r="F42" s="44" t="s">
        <v>161</v>
      </c>
      <c r="G42" s="52"/>
      <c r="H42" s="13"/>
      <c r="I42" s="33" t="s">
        <v>73</v>
      </c>
    </row>
    <row r="43" spans="1:9" s="8" customFormat="1" hidden="1" x14ac:dyDescent="0.25">
      <c r="A43" s="12" t="s">
        <v>80</v>
      </c>
      <c r="B43" s="13" t="s">
        <v>6</v>
      </c>
      <c r="C43" s="19" t="s">
        <v>86</v>
      </c>
      <c r="D43" s="15"/>
      <c r="E43" s="36">
        <v>5.8</v>
      </c>
      <c r="F43" s="44"/>
      <c r="G43" s="52"/>
      <c r="H43" s="24" t="s">
        <v>161</v>
      </c>
      <c r="I43" s="33" t="s">
        <v>72</v>
      </c>
    </row>
    <row r="44" spans="1:9" s="8" customFormat="1" hidden="1" x14ac:dyDescent="0.25">
      <c r="A44" s="12" t="s">
        <v>87</v>
      </c>
      <c r="B44" s="13" t="s">
        <v>90</v>
      </c>
      <c r="C44" s="19" t="s">
        <v>45</v>
      </c>
      <c r="D44" s="15"/>
      <c r="E44" s="36">
        <v>86.5</v>
      </c>
      <c r="F44" s="44"/>
      <c r="G44" s="52"/>
      <c r="H44" s="24" t="s">
        <v>161</v>
      </c>
      <c r="I44" s="33" t="s">
        <v>71</v>
      </c>
    </row>
    <row r="45" spans="1:9" s="8" customFormat="1" hidden="1" x14ac:dyDescent="0.25">
      <c r="A45" s="12" t="s">
        <v>87</v>
      </c>
      <c r="B45" s="13" t="s">
        <v>90</v>
      </c>
      <c r="C45" s="19" t="s">
        <v>46</v>
      </c>
      <c r="D45" s="15"/>
      <c r="E45" s="36">
        <v>89.6</v>
      </c>
      <c r="F45" s="46"/>
      <c r="G45" s="52"/>
      <c r="H45" s="24" t="s">
        <v>161</v>
      </c>
      <c r="I45" s="33" t="s">
        <v>71</v>
      </c>
    </row>
    <row r="46" spans="1:9" s="8" customFormat="1" hidden="1" x14ac:dyDescent="0.25">
      <c r="A46" s="12" t="s">
        <v>87</v>
      </c>
      <c r="B46" s="13" t="s">
        <v>90</v>
      </c>
      <c r="C46" s="19" t="s">
        <v>47</v>
      </c>
      <c r="D46" s="15"/>
      <c r="E46" s="36">
        <v>70.5</v>
      </c>
      <c r="F46" s="45"/>
      <c r="G46" s="52"/>
      <c r="H46" s="24" t="s">
        <v>161</v>
      </c>
      <c r="I46" s="33" t="s">
        <v>71</v>
      </c>
    </row>
    <row r="47" spans="1:9" s="8" customFormat="1" hidden="1" x14ac:dyDescent="0.25">
      <c r="A47" s="12" t="s">
        <v>87</v>
      </c>
      <c r="B47" s="13" t="s">
        <v>90</v>
      </c>
      <c r="C47" s="19" t="s">
        <v>48</v>
      </c>
      <c r="D47" s="15"/>
      <c r="E47" s="36">
        <v>72.5</v>
      </c>
      <c r="F47" s="46"/>
      <c r="G47" s="52"/>
      <c r="H47" s="24" t="s">
        <v>161</v>
      </c>
      <c r="I47" s="33" t="s">
        <v>71</v>
      </c>
    </row>
    <row r="48" spans="1:9" s="8" customFormat="1" hidden="1" x14ac:dyDescent="0.25">
      <c r="A48" s="12" t="s">
        <v>87</v>
      </c>
      <c r="B48" s="13" t="s">
        <v>90</v>
      </c>
      <c r="C48" s="19" t="s">
        <v>49</v>
      </c>
      <c r="D48" s="15"/>
      <c r="E48" s="36">
        <v>72.5</v>
      </c>
      <c r="F48" s="46"/>
      <c r="G48" s="52"/>
      <c r="H48" s="24" t="s">
        <v>161</v>
      </c>
      <c r="I48" s="33" t="s">
        <v>71</v>
      </c>
    </row>
    <row r="49" spans="1:9" s="8" customFormat="1" hidden="1" x14ac:dyDescent="0.25">
      <c r="A49" s="12" t="s">
        <v>87</v>
      </c>
      <c r="B49" s="13" t="s">
        <v>90</v>
      </c>
      <c r="C49" s="19" t="s">
        <v>88</v>
      </c>
      <c r="D49" s="15"/>
      <c r="E49" s="36">
        <v>16.3</v>
      </c>
      <c r="F49" s="46"/>
      <c r="G49" s="52"/>
      <c r="H49" s="24" t="s">
        <v>161</v>
      </c>
      <c r="I49" s="33" t="s">
        <v>71</v>
      </c>
    </row>
    <row r="50" spans="1:9" s="8" customFormat="1" hidden="1" x14ac:dyDescent="0.25">
      <c r="A50" s="12" t="s">
        <v>87</v>
      </c>
      <c r="B50" s="13" t="s">
        <v>90</v>
      </c>
      <c r="C50" s="19" t="s">
        <v>89</v>
      </c>
      <c r="D50" s="15"/>
      <c r="E50" s="36">
        <v>36.299999999999997</v>
      </c>
      <c r="F50" s="44"/>
      <c r="G50" s="52"/>
      <c r="H50" s="24" t="s">
        <v>161</v>
      </c>
      <c r="I50" s="33" t="s">
        <v>71</v>
      </c>
    </row>
    <row r="51" spans="1:9" s="8" customFormat="1" hidden="1" x14ac:dyDescent="0.25">
      <c r="A51" s="12" t="s">
        <v>91</v>
      </c>
      <c r="B51" s="13" t="s">
        <v>6</v>
      </c>
      <c r="C51" s="19" t="s">
        <v>92</v>
      </c>
      <c r="D51" s="15"/>
      <c r="E51" s="36">
        <v>202.5</v>
      </c>
      <c r="F51" s="44"/>
      <c r="G51" s="52"/>
      <c r="H51" s="24" t="s">
        <v>161</v>
      </c>
      <c r="I51" s="33" t="s">
        <v>78</v>
      </c>
    </row>
    <row r="52" spans="1:9" s="8" customFormat="1" hidden="1" x14ac:dyDescent="0.25">
      <c r="A52" s="12" t="s">
        <v>91</v>
      </c>
      <c r="B52" s="13" t="s">
        <v>6</v>
      </c>
      <c r="C52" s="19" t="s">
        <v>93</v>
      </c>
      <c r="D52" s="15"/>
      <c r="E52" s="36">
        <v>70.3</v>
      </c>
      <c r="F52" s="44"/>
      <c r="G52" s="52"/>
      <c r="H52" s="24" t="s">
        <v>161</v>
      </c>
      <c r="I52" s="33" t="s">
        <v>71</v>
      </c>
    </row>
    <row r="53" spans="1:9" s="8" customFormat="1" hidden="1" x14ac:dyDescent="0.25">
      <c r="A53" s="12" t="s">
        <v>91</v>
      </c>
      <c r="B53" s="13" t="s">
        <v>6</v>
      </c>
      <c r="C53" s="19" t="s">
        <v>94</v>
      </c>
      <c r="D53" s="15"/>
      <c r="E53" s="36">
        <v>33.799999999999997</v>
      </c>
      <c r="F53" s="46"/>
      <c r="G53" s="52"/>
      <c r="H53" s="24" t="s">
        <v>161</v>
      </c>
      <c r="I53" s="33" t="s">
        <v>71</v>
      </c>
    </row>
    <row r="54" spans="1:9" s="8" customFormat="1" ht="13.5" hidden="1" customHeight="1" x14ac:dyDescent="0.25">
      <c r="A54" s="12" t="s">
        <v>91</v>
      </c>
      <c r="B54" s="13" t="s">
        <v>6</v>
      </c>
      <c r="C54" s="19" t="s">
        <v>95</v>
      </c>
      <c r="D54" s="15"/>
      <c r="E54" s="36">
        <v>13.4</v>
      </c>
      <c r="F54" s="44"/>
      <c r="G54" s="52"/>
      <c r="H54" s="24" t="s">
        <v>161</v>
      </c>
      <c r="I54" s="33" t="s">
        <v>78</v>
      </c>
    </row>
    <row r="55" spans="1:9" s="8" customFormat="1" hidden="1" x14ac:dyDescent="0.25">
      <c r="A55" s="12" t="s">
        <v>91</v>
      </c>
      <c r="B55" s="13" t="s">
        <v>6</v>
      </c>
      <c r="C55" s="19" t="s">
        <v>66</v>
      </c>
      <c r="D55" s="15"/>
      <c r="E55" s="36">
        <v>6.4</v>
      </c>
      <c r="F55" s="44"/>
      <c r="G55" s="52"/>
      <c r="H55" s="24" t="s">
        <v>161</v>
      </c>
      <c r="I55" s="33" t="s">
        <v>78</v>
      </c>
    </row>
    <row r="56" spans="1:9" s="8" customFormat="1" hidden="1" x14ac:dyDescent="0.25">
      <c r="A56" s="12" t="s">
        <v>91</v>
      </c>
      <c r="B56" s="13" t="s">
        <v>6</v>
      </c>
      <c r="C56" s="19" t="s">
        <v>96</v>
      </c>
      <c r="D56" s="15"/>
      <c r="E56" s="36">
        <v>5</v>
      </c>
      <c r="F56" s="44"/>
      <c r="G56" s="52"/>
      <c r="H56" s="24" t="s">
        <v>161</v>
      </c>
      <c r="I56" s="33" t="s">
        <v>78</v>
      </c>
    </row>
    <row r="57" spans="1:9" s="8" customFormat="1" hidden="1" x14ac:dyDescent="0.25">
      <c r="A57" s="12" t="s">
        <v>91</v>
      </c>
      <c r="B57" s="13" t="s">
        <v>90</v>
      </c>
      <c r="C57" s="19" t="s">
        <v>97</v>
      </c>
      <c r="D57" s="15"/>
      <c r="E57" s="36">
        <v>100.3</v>
      </c>
      <c r="F57" s="44"/>
      <c r="G57" s="52"/>
      <c r="H57" s="24" t="s">
        <v>161</v>
      </c>
      <c r="I57" s="33" t="s">
        <v>71</v>
      </c>
    </row>
    <row r="58" spans="1:9" s="8" customFormat="1" hidden="1" x14ac:dyDescent="0.25">
      <c r="A58" s="12" t="s">
        <v>91</v>
      </c>
      <c r="B58" s="13" t="s">
        <v>90</v>
      </c>
      <c r="C58" s="19" t="s">
        <v>98</v>
      </c>
      <c r="D58" s="15"/>
      <c r="E58" s="36">
        <v>45.3</v>
      </c>
      <c r="F58" s="44"/>
      <c r="G58" s="52"/>
      <c r="H58" s="24" t="s">
        <v>161</v>
      </c>
      <c r="I58" s="33" t="s">
        <v>71</v>
      </c>
    </row>
    <row r="59" spans="1:9" s="8" customFormat="1" hidden="1" x14ac:dyDescent="0.25">
      <c r="A59" s="12" t="s">
        <v>91</v>
      </c>
      <c r="B59" s="13" t="s">
        <v>90</v>
      </c>
      <c r="C59" s="19" t="s">
        <v>99</v>
      </c>
      <c r="D59" s="15"/>
      <c r="E59" s="36">
        <v>5.3</v>
      </c>
      <c r="F59" s="44"/>
      <c r="G59" s="52"/>
      <c r="H59" s="24" t="s">
        <v>161</v>
      </c>
      <c r="I59" s="33" t="s">
        <v>78</v>
      </c>
    </row>
    <row r="60" spans="1:9" s="8" customFormat="1" hidden="1" x14ac:dyDescent="0.25">
      <c r="A60" s="12" t="s">
        <v>91</v>
      </c>
      <c r="B60" s="13" t="s">
        <v>90</v>
      </c>
      <c r="C60" s="19" t="s">
        <v>100</v>
      </c>
      <c r="D60" s="15"/>
      <c r="E60" s="36">
        <v>131.19999999999999</v>
      </c>
      <c r="F60" s="44"/>
      <c r="G60" s="52"/>
      <c r="H60" s="24" t="s">
        <v>161</v>
      </c>
      <c r="I60" s="33" t="s">
        <v>71</v>
      </c>
    </row>
    <row r="61" spans="1:9" s="8" customFormat="1" hidden="1" x14ac:dyDescent="0.25">
      <c r="A61" s="12" t="s">
        <v>91</v>
      </c>
      <c r="B61" s="13" t="s">
        <v>90</v>
      </c>
      <c r="C61" s="19" t="s">
        <v>101</v>
      </c>
      <c r="D61" s="15"/>
      <c r="E61" s="36">
        <v>96</v>
      </c>
      <c r="F61" s="44"/>
      <c r="G61" s="52"/>
      <c r="H61" s="24" t="s">
        <v>161</v>
      </c>
      <c r="I61" s="33" t="s">
        <v>71</v>
      </c>
    </row>
    <row r="62" spans="1:9" s="8" customFormat="1" hidden="1" x14ac:dyDescent="0.25">
      <c r="A62" s="12" t="s">
        <v>91</v>
      </c>
      <c r="B62" s="13" t="s">
        <v>90</v>
      </c>
      <c r="C62" s="19" t="s">
        <v>102</v>
      </c>
      <c r="D62" s="15"/>
      <c r="E62" s="36">
        <v>22.8</v>
      </c>
      <c r="F62" s="44"/>
      <c r="G62" s="52"/>
      <c r="H62" s="24" t="s">
        <v>161</v>
      </c>
      <c r="I62" s="33" t="s">
        <v>71</v>
      </c>
    </row>
    <row r="63" spans="1:9" s="8" customFormat="1" hidden="1" x14ac:dyDescent="0.25">
      <c r="A63" s="12" t="s">
        <v>91</v>
      </c>
      <c r="B63" s="13" t="s">
        <v>90</v>
      </c>
      <c r="C63" s="19" t="s">
        <v>103</v>
      </c>
      <c r="D63" s="15"/>
      <c r="E63" s="36">
        <v>44</v>
      </c>
      <c r="F63" s="44"/>
      <c r="G63" s="52"/>
      <c r="H63" s="24" t="s">
        <v>161</v>
      </c>
      <c r="I63" s="33" t="s">
        <v>71</v>
      </c>
    </row>
    <row r="64" spans="1:9" s="8" customFormat="1" hidden="1" x14ac:dyDescent="0.25">
      <c r="A64" s="12" t="s">
        <v>91</v>
      </c>
      <c r="B64" s="13" t="s">
        <v>90</v>
      </c>
      <c r="C64" s="19" t="s">
        <v>104</v>
      </c>
      <c r="D64" s="15"/>
      <c r="E64" s="36">
        <v>4.7</v>
      </c>
      <c r="F64" s="44"/>
      <c r="G64" s="52"/>
      <c r="H64" s="24" t="s">
        <v>161</v>
      </c>
      <c r="I64" s="33" t="s">
        <v>78</v>
      </c>
    </row>
    <row r="65" spans="1:9" s="8" customFormat="1" hidden="1" x14ac:dyDescent="0.25">
      <c r="A65" s="23" t="s">
        <v>171</v>
      </c>
      <c r="B65" s="13" t="s">
        <v>105</v>
      </c>
      <c r="C65" s="19" t="s">
        <v>169</v>
      </c>
      <c r="D65" s="15"/>
      <c r="E65" s="37">
        <v>62.7</v>
      </c>
      <c r="F65" s="80" t="s">
        <v>161</v>
      </c>
      <c r="G65" s="53"/>
      <c r="H65" s="24"/>
      <c r="I65" s="33" t="s">
        <v>78</v>
      </c>
    </row>
    <row r="66" spans="1:9" s="8" customFormat="1" hidden="1" x14ac:dyDescent="0.25">
      <c r="A66" s="23" t="s">
        <v>171</v>
      </c>
      <c r="B66" s="13" t="s">
        <v>105</v>
      </c>
      <c r="C66" s="19" t="s">
        <v>166</v>
      </c>
      <c r="D66" s="15"/>
      <c r="E66" s="38">
        <v>87.7</v>
      </c>
      <c r="F66" s="51" t="s">
        <v>161</v>
      </c>
      <c r="G66" s="52"/>
      <c r="H66" s="13"/>
      <c r="I66" s="33" t="s">
        <v>71</v>
      </c>
    </row>
    <row r="67" spans="1:9" s="8" customFormat="1" ht="12.75" hidden="1" customHeight="1" x14ac:dyDescent="0.25">
      <c r="A67" s="23" t="s">
        <v>171</v>
      </c>
      <c r="B67" s="13" t="s">
        <v>105</v>
      </c>
      <c r="C67" s="19" t="s">
        <v>165</v>
      </c>
      <c r="D67" s="15"/>
      <c r="E67" s="36">
        <v>16</v>
      </c>
      <c r="F67" s="47" t="s">
        <v>161</v>
      </c>
      <c r="G67" s="54"/>
      <c r="H67" s="20"/>
      <c r="I67" s="33" t="s">
        <v>71</v>
      </c>
    </row>
    <row r="68" spans="1:9" s="8" customFormat="1" hidden="1" x14ac:dyDescent="0.25">
      <c r="A68" s="23" t="s">
        <v>171</v>
      </c>
      <c r="B68" s="13" t="s">
        <v>105</v>
      </c>
      <c r="C68" s="19" t="s">
        <v>104</v>
      </c>
      <c r="D68" s="15"/>
      <c r="E68" s="36">
        <v>7.7</v>
      </c>
      <c r="F68" s="48" t="s">
        <v>161</v>
      </c>
      <c r="G68" s="55"/>
      <c r="H68" s="24"/>
      <c r="I68" s="33" t="s">
        <v>78</v>
      </c>
    </row>
    <row r="69" spans="1:9" s="8" customFormat="1" hidden="1" x14ac:dyDescent="0.25">
      <c r="A69" s="23" t="s">
        <v>171</v>
      </c>
      <c r="B69" s="13" t="s">
        <v>105</v>
      </c>
      <c r="C69" s="19" t="s">
        <v>162</v>
      </c>
      <c r="D69" s="15"/>
      <c r="E69" s="36">
        <v>140.1</v>
      </c>
      <c r="F69" s="50" t="s">
        <v>161</v>
      </c>
      <c r="G69" s="55"/>
      <c r="H69" s="22"/>
      <c r="I69" s="33" t="s">
        <v>71</v>
      </c>
    </row>
    <row r="70" spans="1:9" s="8" customFormat="1" hidden="1" x14ac:dyDescent="0.25">
      <c r="A70" s="23" t="s">
        <v>171</v>
      </c>
      <c r="B70" s="13" t="s">
        <v>105</v>
      </c>
      <c r="C70" s="19" t="s">
        <v>163</v>
      </c>
      <c r="D70" s="15"/>
      <c r="E70" s="36">
        <v>24</v>
      </c>
      <c r="F70" s="50" t="s">
        <v>161</v>
      </c>
      <c r="G70" s="55"/>
      <c r="H70" s="22"/>
      <c r="I70" s="33" t="s">
        <v>71</v>
      </c>
    </row>
    <row r="71" spans="1:9" s="8" customFormat="1" hidden="1" x14ac:dyDescent="0.25">
      <c r="A71" s="23" t="s">
        <v>171</v>
      </c>
      <c r="B71" s="13" t="s">
        <v>105</v>
      </c>
      <c r="C71" s="19" t="s">
        <v>168</v>
      </c>
      <c r="D71" s="15"/>
      <c r="E71" s="36">
        <v>90.2</v>
      </c>
      <c r="F71" s="50" t="s">
        <v>161</v>
      </c>
      <c r="G71" s="55"/>
      <c r="H71" s="22"/>
      <c r="I71" s="33" t="s">
        <v>71</v>
      </c>
    </row>
    <row r="72" spans="1:9" s="8" customFormat="1" hidden="1" x14ac:dyDescent="0.25">
      <c r="A72" s="23" t="s">
        <v>171</v>
      </c>
      <c r="B72" s="13" t="s">
        <v>105</v>
      </c>
      <c r="C72" s="19" t="s">
        <v>168</v>
      </c>
      <c r="D72" s="15"/>
      <c r="E72" s="36">
        <v>95.3</v>
      </c>
      <c r="F72" s="48" t="s">
        <v>161</v>
      </c>
      <c r="G72" s="55"/>
      <c r="H72" s="22"/>
      <c r="I72" s="33" t="s">
        <v>71</v>
      </c>
    </row>
    <row r="73" spans="1:9" s="8" customFormat="1" hidden="1" x14ac:dyDescent="0.25">
      <c r="A73" s="23" t="s">
        <v>171</v>
      </c>
      <c r="B73" s="13" t="s">
        <v>105</v>
      </c>
      <c r="C73" s="19" t="s">
        <v>164</v>
      </c>
      <c r="D73" s="15"/>
      <c r="E73" s="36">
        <v>24.2</v>
      </c>
      <c r="F73" s="50" t="s">
        <v>161</v>
      </c>
      <c r="G73" s="55"/>
      <c r="H73" s="22"/>
      <c r="I73" s="33" t="s">
        <v>71</v>
      </c>
    </row>
    <row r="74" spans="1:9" s="8" customFormat="1" hidden="1" x14ac:dyDescent="0.25">
      <c r="A74" s="23" t="s">
        <v>171</v>
      </c>
      <c r="B74" s="13" t="s">
        <v>105</v>
      </c>
      <c r="C74" s="19" t="s">
        <v>106</v>
      </c>
      <c r="D74" s="15"/>
      <c r="E74" s="36">
        <v>52.3</v>
      </c>
      <c r="F74" s="48" t="s">
        <v>161</v>
      </c>
      <c r="G74" s="55"/>
      <c r="H74" s="22"/>
      <c r="I74" s="33" t="s">
        <v>71</v>
      </c>
    </row>
    <row r="75" spans="1:9" s="8" customFormat="1" hidden="1" x14ac:dyDescent="0.25">
      <c r="A75" s="23" t="s">
        <v>171</v>
      </c>
      <c r="B75" s="13" t="s">
        <v>105</v>
      </c>
      <c r="C75" s="19" t="s">
        <v>167</v>
      </c>
      <c r="D75" s="15"/>
      <c r="E75" s="39">
        <v>89.7</v>
      </c>
      <c r="F75" s="48" t="s">
        <v>161</v>
      </c>
      <c r="G75" s="55"/>
      <c r="H75" s="22"/>
      <c r="I75" s="33" t="s">
        <v>71</v>
      </c>
    </row>
    <row r="76" spans="1:9" s="8" customFormat="1" hidden="1" x14ac:dyDescent="0.25">
      <c r="A76" s="12" t="s">
        <v>91</v>
      </c>
      <c r="B76" s="13" t="s">
        <v>6</v>
      </c>
      <c r="C76" s="19" t="s">
        <v>107</v>
      </c>
      <c r="D76" s="15"/>
      <c r="E76" s="36">
        <v>112.4</v>
      </c>
      <c r="F76" s="48"/>
      <c r="G76" s="55"/>
      <c r="H76" s="81" t="s">
        <v>161</v>
      </c>
      <c r="I76" s="33" t="s">
        <v>72</v>
      </c>
    </row>
    <row r="77" spans="1:9" s="8" customFormat="1" hidden="1" x14ac:dyDescent="0.25">
      <c r="A77" s="12" t="s">
        <v>91</v>
      </c>
      <c r="B77" s="13" t="s">
        <v>90</v>
      </c>
      <c r="C77" s="19" t="s">
        <v>107</v>
      </c>
      <c r="D77" s="15"/>
      <c r="E77" s="36">
        <v>62.8</v>
      </c>
      <c r="F77" s="48"/>
      <c r="G77" s="55"/>
      <c r="H77" s="81" t="s">
        <v>161</v>
      </c>
      <c r="I77" s="33" t="s">
        <v>72</v>
      </c>
    </row>
    <row r="78" spans="1:9" s="8" customFormat="1" hidden="1" x14ac:dyDescent="0.25">
      <c r="A78" s="23" t="s">
        <v>171</v>
      </c>
      <c r="B78" s="13" t="s">
        <v>105</v>
      </c>
      <c r="C78" s="19" t="s">
        <v>107</v>
      </c>
      <c r="D78" s="15"/>
      <c r="E78" s="36">
        <v>46.7</v>
      </c>
      <c r="F78" s="48" t="s">
        <v>161</v>
      </c>
      <c r="G78" s="55"/>
      <c r="H78" s="22"/>
      <c r="I78" s="33" t="s">
        <v>72</v>
      </c>
    </row>
    <row r="79" spans="1:9" s="8" customFormat="1" hidden="1" x14ac:dyDescent="0.25">
      <c r="A79" s="12" t="s">
        <v>108</v>
      </c>
      <c r="B79" s="13" t="s">
        <v>6</v>
      </c>
      <c r="C79" s="19" t="s">
        <v>109</v>
      </c>
      <c r="D79" s="15"/>
      <c r="E79" s="36">
        <v>150.19999999999999</v>
      </c>
      <c r="F79" s="48"/>
      <c r="G79" s="55"/>
      <c r="H79" s="81" t="s">
        <v>161</v>
      </c>
      <c r="I79" s="33" t="s">
        <v>75</v>
      </c>
    </row>
    <row r="80" spans="1:9" s="8" customFormat="1" ht="13" hidden="1" x14ac:dyDescent="0.25">
      <c r="A80" s="12" t="s">
        <v>108</v>
      </c>
      <c r="B80" s="13" t="s">
        <v>6</v>
      </c>
      <c r="C80" s="25" t="s">
        <v>110</v>
      </c>
      <c r="D80" s="15"/>
      <c r="E80" s="40">
        <v>48.1</v>
      </c>
      <c r="F80" s="48"/>
      <c r="G80" s="56"/>
      <c r="H80" s="81" t="s">
        <v>161</v>
      </c>
      <c r="I80" s="33" t="s">
        <v>75</v>
      </c>
    </row>
    <row r="81" spans="1:9" s="8" customFormat="1" hidden="1" x14ac:dyDescent="0.25">
      <c r="A81" s="12" t="s">
        <v>108</v>
      </c>
      <c r="B81" s="13" t="s">
        <v>6</v>
      </c>
      <c r="C81" s="19" t="s">
        <v>111</v>
      </c>
      <c r="D81" s="15"/>
      <c r="E81" s="36">
        <v>32.6</v>
      </c>
      <c r="F81" s="48"/>
      <c r="G81" s="56"/>
      <c r="H81" s="81" t="s">
        <v>161</v>
      </c>
      <c r="I81" s="33" t="s">
        <v>75</v>
      </c>
    </row>
    <row r="82" spans="1:9" s="8" customFormat="1" x14ac:dyDescent="0.25">
      <c r="A82" s="12" t="s">
        <v>108</v>
      </c>
      <c r="B82" s="13" t="s">
        <v>6</v>
      </c>
      <c r="C82" s="19" t="s">
        <v>43</v>
      </c>
      <c r="D82" s="15"/>
      <c r="E82" s="36">
        <v>19.899999999999999</v>
      </c>
      <c r="F82" s="48"/>
      <c r="G82" s="58" t="s">
        <v>161</v>
      </c>
      <c r="H82" s="81"/>
      <c r="I82" s="33" t="s">
        <v>73</v>
      </c>
    </row>
    <row r="83" spans="1:9" s="8" customFormat="1" hidden="1" x14ac:dyDescent="0.25">
      <c r="A83" s="12" t="s">
        <v>108</v>
      </c>
      <c r="B83" s="13" t="s">
        <v>6</v>
      </c>
      <c r="C83" s="19" t="s">
        <v>112</v>
      </c>
      <c r="D83" s="15"/>
      <c r="E83" s="36">
        <v>16.7</v>
      </c>
      <c r="F83" s="48"/>
      <c r="G83" s="56"/>
      <c r="H83" s="81" t="s">
        <v>161</v>
      </c>
      <c r="I83" s="33" t="s">
        <v>71</v>
      </c>
    </row>
    <row r="84" spans="1:9" s="8" customFormat="1" hidden="1" x14ac:dyDescent="0.25">
      <c r="A84" s="12" t="s">
        <v>108</v>
      </c>
      <c r="B84" s="13" t="s">
        <v>6</v>
      </c>
      <c r="C84" s="19" t="s">
        <v>113</v>
      </c>
      <c r="D84" s="15"/>
      <c r="E84" s="36">
        <v>40.1</v>
      </c>
      <c r="F84" s="48"/>
      <c r="G84" s="56"/>
      <c r="H84" s="81" t="s">
        <v>161</v>
      </c>
      <c r="I84" s="33" t="s">
        <v>75</v>
      </c>
    </row>
    <row r="85" spans="1:9" s="8" customFormat="1" hidden="1" x14ac:dyDescent="0.25">
      <c r="A85" s="12" t="s">
        <v>108</v>
      </c>
      <c r="B85" s="13" t="s">
        <v>6</v>
      </c>
      <c r="C85" s="19" t="s">
        <v>114</v>
      </c>
      <c r="D85" s="15"/>
      <c r="E85" s="36">
        <v>14.7</v>
      </c>
      <c r="F85" s="48"/>
      <c r="G85" s="56"/>
      <c r="H85" s="81" t="s">
        <v>161</v>
      </c>
      <c r="I85" s="33" t="s">
        <v>75</v>
      </c>
    </row>
    <row r="86" spans="1:9" s="8" customFormat="1" hidden="1" x14ac:dyDescent="0.25">
      <c r="A86" s="12" t="s">
        <v>115</v>
      </c>
      <c r="B86" s="13" t="s">
        <v>6</v>
      </c>
      <c r="C86" s="19" t="s">
        <v>116</v>
      </c>
      <c r="D86" s="15"/>
      <c r="E86" s="36">
        <v>31.6</v>
      </c>
      <c r="F86" s="48"/>
      <c r="G86" s="56"/>
      <c r="H86" s="24" t="s">
        <v>161</v>
      </c>
      <c r="I86" s="33" t="s">
        <v>78</v>
      </c>
    </row>
    <row r="87" spans="1:9" s="8" customFormat="1" hidden="1" x14ac:dyDescent="0.25">
      <c r="A87" s="12" t="s">
        <v>115</v>
      </c>
      <c r="B87" s="13" t="s">
        <v>6</v>
      </c>
      <c r="C87" s="19" t="s">
        <v>117</v>
      </c>
      <c r="D87" s="15"/>
      <c r="E87" s="36">
        <v>12.3</v>
      </c>
      <c r="F87" s="48"/>
      <c r="G87" s="56"/>
      <c r="H87" s="24" t="s">
        <v>161</v>
      </c>
      <c r="I87" s="33" t="s">
        <v>78</v>
      </c>
    </row>
    <row r="88" spans="1:9" s="8" customFormat="1" hidden="1" x14ac:dyDescent="0.25">
      <c r="A88" s="12" t="s">
        <v>115</v>
      </c>
      <c r="B88" s="13" t="s">
        <v>6</v>
      </c>
      <c r="C88" s="19" t="s">
        <v>118</v>
      </c>
      <c r="D88" s="15"/>
      <c r="E88" s="36">
        <v>22.9</v>
      </c>
      <c r="F88" s="48"/>
      <c r="G88" s="56"/>
      <c r="H88" s="24" t="s">
        <v>161</v>
      </c>
      <c r="I88" s="33" t="s">
        <v>71</v>
      </c>
    </row>
    <row r="89" spans="1:9" s="8" customFormat="1" hidden="1" x14ac:dyDescent="0.25">
      <c r="A89" s="12" t="s">
        <v>115</v>
      </c>
      <c r="B89" s="13" t="s">
        <v>6</v>
      </c>
      <c r="C89" s="19" t="s">
        <v>119</v>
      </c>
      <c r="D89" s="15"/>
      <c r="E89" s="36">
        <v>9</v>
      </c>
      <c r="F89" s="48"/>
      <c r="G89" s="56"/>
      <c r="H89" s="24" t="s">
        <v>161</v>
      </c>
      <c r="I89" s="33" t="s">
        <v>71</v>
      </c>
    </row>
    <row r="90" spans="1:9" s="8" customFormat="1" hidden="1" x14ac:dyDescent="0.25">
      <c r="A90" s="12" t="s">
        <v>115</v>
      </c>
      <c r="B90" s="13" t="s">
        <v>6</v>
      </c>
      <c r="C90" s="19" t="s">
        <v>120</v>
      </c>
      <c r="D90" s="15"/>
      <c r="E90" s="36">
        <v>3</v>
      </c>
      <c r="F90" s="48"/>
      <c r="G90" s="56"/>
      <c r="H90" s="24" t="s">
        <v>161</v>
      </c>
      <c r="I90" s="33" t="s">
        <v>78</v>
      </c>
    </row>
    <row r="91" spans="1:9" s="8" customFormat="1" hidden="1" x14ac:dyDescent="0.25">
      <c r="A91" s="12" t="s">
        <v>115</v>
      </c>
      <c r="B91" s="13" t="s">
        <v>6</v>
      </c>
      <c r="C91" s="19" t="s">
        <v>121</v>
      </c>
      <c r="D91" s="15"/>
      <c r="E91" s="36">
        <v>25.8</v>
      </c>
      <c r="F91" s="48"/>
      <c r="G91" s="56"/>
      <c r="H91" s="24" t="s">
        <v>161</v>
      </c>
      <c r="I91" s="33" t="s">
        <v>78</v>
      </c>
    </row>
    <row r="92" spans="1:9" s="8" customFormat="1" ht="13" hidden="1" x14ac:dyDescent="0.25">
      <c r="A92" s="12" t="s">
        <v>115</v>
      </c>
      <c r="B92" s="13" t="s">
        <v>6</v>
      </c>
      <c r="C92" s="25" t="s">
        <v>122</v>
      </c>
      <c r="D92" s="15"/>
      <c r="E92" s="40">
        <v>9.3000000000000007</v>
      </c>
      <c r="F92" s="48"/>
      <c r="G92" s="56"/>
      <c r="H92" s="24" t="s">
        <v>161</v>
      </c>
      <c r="I92" s="33" t="s">
        <v>78</v>
      </c>
    </row>
    <row r="93" spans="1:9" s="8" customFormat="1" hidden="1" x14ac:dyDescent="0.25">
      <c r="A93" s="12" t="s">
        <v>115</v>
      </c>
      <c r="B93" s="13" t="s">
        <v>6</v>
      </c>
      <c r="C93" s="26" t="s">
        <v>123</v>
      </c>
      <c r="D93" s="15"/>
      <c r="E93" s="36">
        <v>37.5</v>
      </c>
      <c r="F93" s="48"/>
      <c r="G93" s="56"/>
      <c r="H93" s="24" t="s">
        <v>161</v>
      </c>
      <c r="I93" s="33" t="s">
        <v>73</v>
      </c>
    </row>
    <row r="94" spans="1:9" s="8" customFormat="1" hidden="1" x14ac:dyDescent="0.25">
      <c r="A94" s="12" t="s">
        <v>115</v>
      </c>
      <c r="B94" s="13" t="s">
        <v>6</v>
      </c>
      <c r="C94" s="19" t="s">
        <v>107</v>
      </c>
      <c r="D94" s="15"/>
      <c r="E94" s="36">
        <v>10.199999999999999</v>
      </c>
      <c r="F94" s="48"/>
      <c r="G94" s="56"/>
      <c r="H94" s="24" t="s">
        <v>161</v>
      </c>
      <c r="I94" s="33" t="s">
        <v>72</v>
      </c>
    </row>
    <row r="95" spans="1:9" s="8" customFormat="1" x14ac:dyDescent="0.25">
      <c r="A95" s="12" t="s">
        <v>124</v>
      </c>
      <c r="B95" s="13" t="s">
        <v>6</v>
      </c>
      <c r="C95" s="26" t="s">
        <v>125</v>
      </c>
      <c r="D95" s="15"/>
      <c r="E95" s="36">
        <v>98.4</v>
      </c>
      <c r="F95" s="48"/>
      <c r="G95" s="56" t="s">
        <v>161</v>
      </c>
      <c r="H95" s="21"/>
      <c r="I95" s="33" t="s">
        <v>75</v>
      </c>
    </row>
    <row r="96" spans="1:9" s="8" customFormat="1" x14ac:dyDescent="0.25">
      <c r="A96" s="12" t="s">
        <v>124</v>
      </c>
      <c r="B96" s="13" t="s">
        <v>6</v>
      </c>
      <c r="C96" s="26" t="s">
        <v>126</v>
      </c>
      <c r="D96" s="15"/>
      <c r="E96" s="36">
        <v>62.3</v>
      </c>
      <c r="F96" s="48"/>
      <c r="G96" s="56" t="s">
        <v>161</v>
      </c>
      <c r="H96" s="21"/>
      <c r="I96" s="33" t="s">
        <v>75</v>
      </c>
    </row>
    <row r="97" spans="1:9" s="8" customFormat="1" x14ac:dyDescent="0.25">
      <c r="A97" s="12" t="s">
        <v>124</v>
      </c>
      <c r="B97" s="13" t="s">
        <v>6</v>
      </c>
      <c r="C97" s="26" t="s">
        <v>66</v>
      </c>
      <c r="D97" s="15"/>
      <c r="E97" s="36">
        <v>4.3</v>
      </c>
      <c r="F97" s="48"/>
      <c r="G97" s="56" t="s">
        <v>161</v>
      </c>
      <c r="H97" s="24"/>
      <c r="I97" s="33" t="s">
        <v>78</v>
      </c>
    </row>
    <row r="98" spans="1:9" s="8" customFormat="1" x14ac:dyDescent="0.25">
      <c r="A98" s="12" t="s">
        <v>124</v>
      </c>
      <c r="B98" s="13" t="s">
        <v>6</v>
      </c>
      <c r="C98" s="26" t="s">
        <v>43</v>
      </c>
      <c r="D98" s="15"/>
      <c r="E98" s="36">
        <v>14.7</v>
      </c>
      <c r="F98" s="48"/>
      <c r="G98" s="56" t="s">
        <v>161</v>
      </c>
      <c r="H98" s="21"/>
      <c r="I98" s="33" t="s">
        <v>73</v>
      </c>
    </row>
    <row r="99" spans="1:9" s="8" customFormat="1" hidden="1" x14ac:dyDescent="0.25">
      <c r="A99" s="12" t="s">
        <v>127</v>
      </c>
      <c r="B99" s="13"/>
      <c r="C99" s="26" t="s">
        <v>128</v>
      </c>
      <c r="D99" s="15"/>
      <c r="E99" s="36">
        <v>1188</v>
      </c>
      <c r="F99" s="48"/>
      <c r="G99" s="56"/>
      <c r="H99" s="24" t="s">
        <v>161</v>
      </c>
      <c r="I99" s="33" t="s">
        <v>77</v>
      </c>
    </row>
    <row r="100" spans="1:9" s="8" customFormat="1" hidden="1" x14ac:dyDescent="0.25">
      <c r="A100" s="12" t="s">
        <v>127</v>
      </c>
      <c r="B100" s="13"/>
      <c r="C100" s="26" t="s">
        <v>129</v>
      </c>
      <c r="D100" s="15"/>
      <c r="E100" s="39">
        <v>160</v>
      </c>
      <c r="F100" s="45"/>
      <c r="G100" s="56"/>
      <c r="H100" s="24" t="s">
        <v>161</v>
      </c>
      <c r="I100" s="33" t="s">
        <v>77</v>
      </c>
    </row>
    <row r="101" spans="1:9" s="8" customFormat="1" hidden="1" x14ac:dyDescent="0.25">
      <c r="A101" s="12" t="s">
        <v>127</v>
      </c>
      <c r="B101" s="13"/>
      <c r="C101" s="26" t="s">
        <v>104</v>
      </c>
      <c r="D101" s="15"/>
      <c r="E101" s="39">
        <v>10.6</v>
      </c>
      <c r="F101" s="45"/>
      <c r="G101" s="56"/>
      <c r="H101" s="24" t="s">
        <v>161</v>
      </c>
      <c r="I101" s="33" t="s">
        <v>78</v>
      </c>
    </row>
    <row r="102" spans="1:9" s="8" customFormat="1" hidden="1" x14ac:dyDescent="0.25">
      <c r="A102" s="12" t="s">
        <v>127</v>
      </c>
      <c r="B102" s="13"/>
      <c r="C102" s="26" t="s">
        <v>130</v>
      </c>
      <c r="D102" s="15"/>
      <c r="E102" s="36">
        <v>16</v>
      </c>
      <c r="F102" s="48"/>
      <c r="G102" s="56"/>
      <c r="H102" s="24" t="s">
        <v>161</v>
      </c>
      <c r="I102" s="33" t="s">
        <v>78</v>
      </c>
    </row>
    <row r="103" spans="1:9" s="8" customFormat="1" x14ac:dyDescent="0.25">
      <c r="A103" s="12" t="s">
        <v>131</v>
      </c>
      <c r="B103" s="13" t="s">
        <v>6</v>
      </c>
      <c r="C103" s="26" t="s">
        <v>132</v>
      </c>
      <c r="D103" s="15"/>
      <c r="E103" s="36">
        <v>36.6</v>
      </c>
      <c r="F103" s="48"/>
      <c r="G103" s="58" t="s">
        <v>161</v>
      </c>
      <c r="H103" s="21"/>
      <c r="I103" s="33" t="s">
        <v>72</v>
      </c>
    </row>
    <row r="104" spans="1:9" s="8" customFormat="1" ht="13" hidden="1" x14ac:dyDescent="0.25">
      <c r="A104" s="12" t="s">
        <v>131</v>
      </c>
      <c r="B104" s="13" t="s">
        <v>6</v>
      </c>
      <c r="C104" s="27" t="s">
        <v>133</v>
      </c>
      <c r="D104" s="15"/>
      <c r="E104" s="41">
        <v>4.4000000000000004</v>
      </c>
      <c r="F104" s="48"/>
      <c r="G104" s="58"/>
      <c r="H104" s="24" t="s">
        <v>161</v>
      </c>
      <c r="I104" s="33" t="s">
        <v>78</v>
      </c>
    </row>
    <row r="105" spans="1:9" s="8" customFormat="1" hidden="1" x14ac:dyDescent="0.25">
      <c r="A105" s="12" t="s">
        <v>131</v>
      </c>
      <c r="B105" s="13" t="s">
        <v>6</v>
      </c>
      <c r="C105" s="19" t="s">
        <v>104</v>
      </c>
      <c r="D105" s="15"/>
      <c r="E105" s="39">
        <v>5.0999999999999996</v>
      </c>
      <c r="F105" s="49"/>
      <c r="G105" s="58"/>
      <c r="H105" s="24" t="s">
        <v>161</v>
      </c>
      <c r="I105" s="33" t="s">
        <v>78</v>
      </c>
    </row>
    <row r="106" spans="1:9" s="8" customFormat="1" hidden="1" x14ac:dyDescent="0.25">
      <c r="A106" s="12" t="s">
        <v>131</v>
      </c>
      <c r="B106" s="13" t="s">
        <v>6</v>
      </c>
      <c r="C106" s="19" t="s">
        <v>134</v>
      </c>
      <c r="D106" s="15"/>
      <c r="E106" s="39">
        <v>10.9</v>
      </c>
      <c r="F106" s="49"/>
      <c r="G106" s="58"/>
      <c r="H106" s="24" t="s">
        <v>161</v>
      </c>
      <c r="I106" s="33" t="s">
        <v>78</v>
      </c>
    </row>
    <row r="107" spans="1:9" s="8" customFormat="1" x14ac:dyDescent="0.25">
      <c r="A107" s="12" t="s">
        <v>135</v>
      </c>
      <c r="B107" s="9" t="s">
        <v>6</v>
      </c>
      <c r="C107" s="19" t="s">
        <v>136</v>
      </c>
      <c r="D107" s="15"/>
      <c r="E107" s="39">
        <v>25.3</v>
      </c>
      <c r="F107" s="48"/>
      <c r="G107" s="58" t="s">
        <v>161</v>
      </c>
      <c r="H107" s="21"/>
      <c r="I107" s="33" t="s">
        <v>72</v>
      </c>
    </row>
    <row r="108" spans="1:9" s="8" customFormat="1" x14ac:dyDescent="0.25">
      <c r="A108" s="12" t="s">
        <v>135</v>
      </c>
      <c r="B108" s="9" t="s">
        <v>90</v>
      </c>
      <c r="C108" s="19" t="s">
        <v>137</v>
      </c>
      <c r="D108" s="15"/>
      <c r="E108" s="39">
        <v>39.799999999999997</v>
      </c>
      <c r="F108" s="48"/>
      <c r="G108" s="58" t="s">
        <v>161</v>
      </c>
      <c r="H108" s="21"/>
      <c r="I108" s="33" t="s">
        <v>72</v>
      </c>
    </row>
    <row r="109" spans="1:9" s="8" customFormat="1" x14ac:dyDescent="0.25">
      <c r="A109" s="12" t="s">
        <v>135</v>
      </c>
      <c r="B109" s="9" t="s">
        <v>90</v>
      </c>
      <c r="C109" s="19" t="s">
        <v>138</v>
      </c>
      <c r="D109" s="15"/>
      <c r="E109" s="39">
        <v>57</v>
      </c>
      <c r="F109" s="49"/>
      <c r="G109" s="58" t="s">
        <v>161</v>
      </c>
      <c r="H109" s="28"/>
      <c r="I109" s="33" t="s">
        <v>72</v>
      </c>
    </row>
    <row r="110" spans="1:9" s="8" customFormat="1" x14ac:dyDescent="0.25">
      <c r="A110" s="12" t="s">
        <v>135</v>
      </c>
      <c r="B110" s="9" t="s">
        <v>90</v>
      </c>
      <c r="C110" s="19" t="s">
        <v>139</v>
      </c>
      <c r="D110" s="15"/>
      <c r="E110" s="39">
        <v>47.7</v>
      </c>
      <c r="F110" s="49"/>
      <c r="G110" s="58" t="s">
        <v>161</v>
      </c>
      <c r="H110" s="28"/>
      <c r="I110" s="33" t="s">
        <v>72</v>
      </c>
    </row>
    <row r="111" spans="1:9" s="8" customFormat="1" x14ac:dyDescent="0.25">
      <c r="A111" s="12" t="s">
        <v>135</v>
      </c>
      <c r="B111" s="9" t="s">
        <v>105</v>
      </c>
      <c r="C111" s="19" t="s">
        <v>140</v>
      </c>
      <c r="D111" s="15"/>
      <c r="E111" s="39">
        <v>39.799999999999997</v>
      </c>
      <c r="F111" s="50"/>
      <c r="G111" s="58" t="s">
        <v>161</v>
      </c>
      <c r="H111" s="28"/>
      <c r="I111" s="33" t="s">
        <v>72</v>
      </c>
    </row>
    <row r="112" spans="1:9" s="8" customFormat="1" x14ac:dyDescent="0.25">
      <c r="A112" s="12" t="s">
        <v>135</v>
      </c>
      <c r="B112" s="9" t="s">
        <v>105</v>
      </c>
      <c r="C112" s="19" t="s">
        <v>141</v>
      </c>
      <c r="D112" s="15"/>
      <c r="E112" s="39">
        <v>58.5</v>
      </c>
      <c r="F112" s="50"/>
      <c r="G112" s="58" t="s">
        <v>161</v>
      </c>
      <c r="H112" s="28"/>
      <c r="I112" s="33" t="s">
        <v>72</v>
      </c>
    </row>
    <row r="113" spans="1:9" s="8" customFormat="1" x14ac:dyDescent="0.25">
      <c r="A113" s="12" t="s">
        <v>135</v>
      </c>
      <c r="B113" s="9" t="s">
        <v>105</v>
      </c>
      <c r="C113" s="19" t="s">
        <v>142</v>
      </c>
      <c r="D113" s="15"/>
      <c r="E113" s="39">
        <v>47.6</v>
      </c>
      <c r="F113" s="50"/>
      <c r="G113" s="58" t="s">
        <v>161</v>
      </c>
      <c r="H113" s="28"/>
      <c r="I113" s="33" t="s">
        <v>72</v>
      </c>
    </row>
    <row r="114" spans="1:9" s="8" customFormat="1" hidden="1" x14ac:dyDescent="0.25">
      <c r="A114" s="23" t="s">
        <v>143</v>
      </c>
      <c r="B114" s="13" t="s">
        <v>6</v>
      </c>
      <c r="C114" s="19" t="s">
        <v>144</v>
      </c>
      <c r="D114" s="15"/>
      <c r="E114" s="39">
        <v>30</v>
      </c>
      <c r="F114" s="49"/>
      <c r="G114" s="57"/>
      <c r="H114" s="24" t="s">
        <v>161</v>
      </c>
      <c r="I114" s="33" t="s">
        <v>78</v>
      </c>
    </row>
    <row r="115" spans="1:9" s="8" customFormat="1" hidden="1" x14ac:dyDescent="0.25">
      <c r="A115" s="23" t="s">
        <v>143</v>
      </c>
      <c r="B115" s="13" t="s">
        <v>6</v>
      </c>
      <c r="C115" s="19" t="s">
        <v>145</v>
      </c>
      <c r="D115" s="15"/>
      <c r="E115" s="39">
        <v>15</v>
      </c>
      <c r="F115" s="49"/>
      <c r="G115" s="57"/>
      <c r="H115" s="24" t="s">
        <v>161</v>
      </c>
      <c r="I115" s="33" t="s">
        <v>78</v>
      </c>
    </row>
    <row r="116" spans="1:9" s="8" customFormat="1" hidden="1" x14ac:dyDescent="0.25">
      <c r="A116" s="23" t="s">
        <v>143</v>
      </c>
      <c r="B116" s="13" t="s">
        <v>6</v>
      </c>
      <c r="C116" s="19" t="s">
        <v>146</v>
      </c>
      <c r="D116" s="15"/>
      <c r="E116" s="39">
        <v>15</v>
      </c>
      <c r="F116" s="49"/>
      <c r="G116" s="57"/>
      <c r="H116" s="24" t="s">
        <v>161</v>
      </c>
      <c r="I116" s="33" t="s">
        <v>78</v>
      </c>
    </row>
    <row r="117" spans="1:9" s="8" customFormat="1" hidden="1" x14ac:dyDescent="0.25">
      <c r="A117" s="23" t="s">
        <v>143</v>
      </c>
      <c r="B117" s="13" t="s">
        <v>6</v>
      </c>
      <c r="C117" s="19" t="s">
        <v>147</v>
      </c>
      <c r="D117" s="15"/>
      <c r="E117" s="39">
        <v>13.6</v>
      </c>
      <c r="F117" s="49"/>
      <c r="G117" s="57"/>
      <c r="H117" s="24" t="s">
        <v>161</v>
      </c>
      <c r="I117" s="33" t="s">
        <v>74</v>
      </c>
    </row>
    <row r="118" spans="1:9" s="8" customFormat="1" hidden="1" x14ac:dyDescent="0.25">
      <c r="A118" s="23" t="s">
        <v>143</v>
      </c>
      <c r="B118" s="13" t="s">
        <v>6</v>
      </c>
      <c r="C118" s="19" t="s">
        <v>148</v>
      </c>
      <c r="D118" s="15"/>
      <c r="E118" s="39">
        <v>12.6</v>
      </c>
      <c r="F118" s="49"/>
      <c r="G118" s="57"/>
      <c r="H118" s="24" t="s">
        <v>161</v>
      </c>
      <c r="I118" s="33" t="s">
        <v>74</v>
      </c>
    </row>
    <row r="119" spans="1:9" s="8" customFormat="1" hidden="1" x14ac:dyDescent="0.25">
      <c r="A119" s="23" t="s">
        <v>149</v>
      </c>
      <c r="B119" s="13" t="s">
        <v>6</v>
      </c>
      <c r="C119" s="19" t="s">
        <v>150</v>
      </c>
      <c r="D119" s="15"/>
      <c r="E119" s="39">
        <v>23.8</v>
      </c>
      <c r="F119" s="49"/>
      <c r="G119" s="57"/>
      <c r="H119" s="24" t="s">
        <v>161</v>
      </c>
      <c r="I119" s="33" t="s">
        <v>78</v>
      </c>
    </row>
    <row r="120" spans="1:9" s="8" customFormat="1" hidden="1" x14ac:dyDescent="0.25">
      <c r="A120" s="23" t="s">
        <v>149</v>
      </c>
      <c r="B120" s="13" t="s">
        <v>6</v>
      </c>
      <c r="C120" s="19" t="s">
        <v>151</v>
      </c>
      <c r="D120" s="15"/>
      <c r="E120" s="39">
        <v>30</v>
      </c>
      <c r="F120" s="49"/>
      <c r="G120" s="57"/>
      <c r="H120" s="24" t="s">
        <v>161</v>
      </c>
      <c r="I120" s="33" t="s">
        <v>78</v>
      </c>
    </row>
    <row r="121" spans="1:9" s="8" customFormat="1" hidden="1" x14ac:dyDescent="0.25">
      <c r="A121" s="23" t="s">
        <v>149</v>
      </c>
      <c r="B121" s="13" t="s">
        <v>6</v>
      </c>
      <c r="C121" s="19" t="s">
        <v>152</v>
      </c>
      <c r="D121" s="15"/>
      <c r="E121" s="39">
        <v>27</v>
      </c>
      <c r="F121" s="49"/>
      <c r="G121" s="57"/>
      <c r="H121" s="24" t="s">
        <v>161</v>
      </c>
      <c r="I121" s="33" t="s">
        <v>78</v>
      </c>
    </row>
    <row r="122" spans="1:9" s="8" customFormat="1" hidden="1" x14ac:dyDescent="0.25">
      <c r="A122" s="23" t="s">
        <v>149</v>
      </c>
      <c r="B122" s="13" t="s">
        <v>6</v>
      </c>
      <c r="C122" s="19" t="s">
        <v>153</v>
      </c>
      <c r="D122" s="15"/>
      <c r="E122" s="39">
        <v>62</v>
      </c>
      <c r="F122" s="49"/>
      <c r="G122" s="57"/>
      <c r="H122" s="24" t="s">
        <v>161</v>
      </c>
      <c r="I122" s="33" t="s">
        <v>79</v>
      </c>
    </row>
    <row r="123" spans="1:9" s="8" customFormat="1" hidden="1" x14ac:dyDescent="0.25">
      <c r="A123" s="23" t="s">
        <v>149</v>
      </c>
      <c r="B123" s="13" t="s">
        <v>6</v>
      </c>
      <c r="C123" s="19" t="s">
        <v>154</v>
      </c>
      <c r="D123" s="15"/>
      <c r="E123" s="39">
        <v>25</v>
      </c>
      <c r="F123" s="49"/>
      <c r="G123" s="57"/>
      <c r="H123" s="24" t="s">
        <v>161</v>
      </c>
      <c r="I123" s="33" t="s">
        <v>79</v>
      </c>
    </row>
    <row r="124" spans="1:9" s="8" customFormat="1" hidden="1" x14ac:dyDescent="0.25">
      <c r="A124" s="23" t="s">
        <v>149</v>
      </c>
      <c r="B124" s="13" t="s">
        <v>6</v>
      </c>
      <c r="C124" s="19" t="s">
        <v>155</v>
      </c>
      <c r="D124" s="15"/>
      <c r="E124" s="39">
        <v>8.1999999999999993</v>
      </c>
      <c r="F124" s="50"/>
      <c r="G124" s="58"/>
      <c r="H124" s="24" t="s">
        <v>161</v>
      </c>
      <c r="I124" s="33" t="s">
        <v>72</v>
      </c>
    </row>
    <row r="125" spans="1:9" s="8" customFormat="1" hidden="1" x14ac:dyDescent="0.25">
      <c r="A125" s="23" t="s">
        <v>149</v>
      </c>
      <c r="B125" s="13" t="s">
        <v>6</v>
      </c>
      <c r="C125" s="19" t="s">
        <v>156</v>
      </c>
      <c r="D125" s="15"/>
      <c r="E125" s="39">
        <v>5.8</v>
      </c>
      <c r="F125" s="50"/>
      <c r="G125" s="58"/>
      <c r="H125" s="24" t="s">
        <v>161</v>
      </c>
      <c r="I125" s="33" t="s">
        <v>72</v>
      </c>
    </row>
    <row r="126" spans="1:9" s="8" customFormat="1" hidden="1" x14ac:dyDescent="0.25">
      <c r="A126" s="23" t="s">
        <v>10</v>
      </c>
      <c r="B126" s="13" t="s">
        <v>6</v>
      </c>
      <c r="C126" s="19" t="s">
        <v>157</v>
      </c>
      <c r="D126" s="15"/>
      <c r="E126" s="39">
        <v>48</v>
      </c>
      <c r="F126" s="51"/>
      <c r="G126" s="59"/>
      <c r="H126" s="24" t="s">
        <v>161</v>
      </c>
      <c r="I126" s="33" t="s">
        <v>78</v>
      </c>
    </row>
    <row r="127" spans="1:9" s="8" customFormat="1" hidden="1" x14ac:dyDescent="0.25">
      <c r="A127" s="23" t="s">
        <v>10</v>
      </c>
      <c r="B127" s="13" t="s">
        <v>6</v>
      </c>
      <c r="C127" s="19" t="s">
        <v>158</v>
      </c>
      <c r="D127" s="15"/>
      <c r="E127" s="39">
        <v>13</v>
      </c>
      <c r="F127" s="50"/>
      <c r="G127" s="58"/>
      <c r="H127" s="24" t="s">
        <v>161</v>
      </c>
      <c r="I127" s="33" t="s">
        <v>78</v>
      </c>
    </row>
    <row r="128" spans="1:9" s="8" customFormat="1" ht="13" hidden="1" x14ac:dyDescent="0.25">
      <c r="A128" s="23" t="s">
        <v>10</v>
      </c>
      <c r="B128" s="13" t="s">
        <v>6</v>
      </c>
      <c r="C128" s="27" t="s">
        <v>159</v>
      </c>
      <c r="D128" s="15"/>
      <c r="E128" s="39">
        <v>13</v>
      </c>
      <c r="F128" s="50"/>
      <c r="G128" s="58"/>
      <c r="H128" s="9" t="s">
        <v>161</v>
      </c>
      <c r="I128" s="33" t="s">
        <v>78</v>
      </c>
    </row>
    <row r="129" spans="1:9" s="8" customFormat="1" hidden="1" x14ac:dyDescent="0.25">
      <c r="A129" s="23" t="s">
        <v>10</v>
      </c>
      <c r="B129" s="13" t="s">
        <v>6</v>
      </c>
      <c r="C129" s="29" t="s">
        <v>160</v>
      </c>
      <c r="D129" s="15"/>
      <c r="E129" s="39">
        <v>33</v>
      </c>
      <c r="F129" s="50"/>
      <c r="G129" s="58"/>
      <c r="H129" s="9" t="s">
        <v>161</v>
      </c>
      <c r="I129" s="33" t="s">
        <v>78</v>
      </c>
    </row>
    <row r="130" spans="1:9" ht="13" hidden="1" x14ac:dyDescent="0.3">
      <c r="A130" s="7"/>
      <c r="D130" s="34"/>
      <c r="E130" s="43">
        <f>SUM(E5:E129)</f>
        <v>5663.0000000000018</v>
      </c>
      <c r="F130" s="64">
        <f>SUMIF(F5:F129,"X",E5:E129)</f>
        <v>797.80000000000007</v>
      </c>
      <c r="G130" s="60">
        <f>SUMIF(G5:G129,"X",E5:E129)</f>
        <v>551.9</v>
      </c>
      <c r="H130" s="67">
        <f>SUMIF(H5:H129,"X",E5:E129)</f>
        <v>4313.2999999999993</v>
      </c>
    </row>
    <row r="131" spans="1:9" x14ac:dyDescent="0.25">
      <c r="A131" s="7"/>
    </row>
    <row r="132" spans="1:9" x14ac:dyDescent="0.25">
      <c r="A132" s="7"/>
    </row>
    <row r="133" spans="1:9" x14ac:dyDescent="0.25">
      <c r="A133" s="7"/>
    </row>
    <row r="134" spans="1:9" x14ac:dyDescent="0.25">
      <c r="A134" s="7"/>
    </row>
    <row r="135" spans="1:9" x14ac:dyDescent="0.25">
      <c r="A135" s="7"/>
    </row>
    <row r="136" spans="1:9" x14ac:dyDescent="0.25">
      <c r="A136" s="7"/>
    </row>
    <row r="137" spans="1:9" x14ac:dyDescent="0.25">
      <c r="A137" s="7"/>
    </row>
    <row r="138" spans="1:9" x14ac:dyDescent="0.25">
      <c r="A138" s="7"/>
    </row>
    <row r="139" spans="1:9" x14ac:dyDescent="0.25">
      <c r="A139" s="7"/>
    </row>
    <row r="140" spans="1:9" x14ac:dyDescent="0.25">
      <c r="A140" s="7"/>
    </row>
    <row r="141" spans="1:9" x14ac:dyDescent="0.25">
      <c r="A141" s="7"/>
    </row>
    <row r="142" spans="1:9" x14ac:dyDescent="0.25">
      <c r="A142" s="7"/>
    </row>
    <row r="143" spans="1:9" x14ac:dyDescent="0.25">
      <c r="A143" s="7"/>
    </row>
    <row r="144" spans="1:9" x14ac:dyDescent="0.25">
      <c r="A144" s="7"/>
    </row>
    <row r="145" spans="1:1" x14ac:dyDescent="0.25">
      <c r="A145" s="7"/>
    </row>
  </sheetData>
  <autoFilter ref="A4:L130">
    <filterColumn colId="5">
      <filters blank="1"/>
    </filterColumn>
    <filterColumn colId="6">
      <filters blank="1">
        <filter val="x"/>
      </filters>
    </filterColumn>
    <filterColumn colId="7">
      <filters blank="1"/>
    </filterColumn>
  </autoFilter>
  <dataValidations count="2">
    <dataValidation type="list" allowBlank="1" showInputMessage="1" showErrorMessage="1" sqref="D5:D129">
      <formula1>"PVC,Carrelage,Parquet,Moquette,Béton brut,Béton peint,Plancher technique"</formula1>
    </dataValidation>
    <dataValidation type="list" allowBlank="1" showInputMessage="1" showErrorMessage="1" sqref="F2">
      <formula1>"OUI,NON"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Légende!$A$5:$A$13</xm:f>
          </x14:formula1>
          <xm:sqref>I5:I129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Légende</vt:lpstr>
      <vt:lpstr>locaux </vt:lpstr>
      <vt:lpstr>locaux marché de base</vt:lpstr>
      <vt:lpstr>locaux Tranche 1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ANDREP</dc:creator>
  <cp:lastModifiedBy>GEMINET FLORENT (UGECAM AQUITAINE)</cp:lastModifiedBy>
  <cp:lastPrinted>2018-03-13T13:55:54Z</cp:lastPrinted>
  <dcterms:created xsi:type="dcterms:W3CDTF">2004-07-07T05:42:14Z</dcterms:created>
  <dcterms:modified xsi:type="dcterms:W3CDTF">2025-12-12T09:50:31Z</dcterms:modified>
</cp:coreProperties>
</file>